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86" activeTab="0"/>
  </bookViews>
  <sheets>
    <sheet name="Classifica Generale Maschile" sheetId="1" r:id="rId1"/>
  </sheets>
  <definedNames/>
  <calcPr fullCalcOnLoad="1"/>
</workbook>
</file>

<file path=xl/sharedStrings.xml><?xml version="1.0" encoding="utf-8"?>
<sst xmlns="http://schemas.openxmlformats.org/spreadsheetml/2006/main" count="145" uniqueCount="124">
  <si>
    <t>Strasimeno 58 km</t>
  </si>
  <si>
    <t>24  Ore  di  Torino</t>
  </si>
  <si>
    <t>50 KM di Romagna</t>
  </si>
  <si>
    <t>6 Ore dei Templari – Banzi (PZ)</t>
  </si>
  <si>
    <t>N C R Barbotto 84,8 km</t>
  </si>
  <si>
    <t>100 km del Passatore</t>
  </si>
  <si>
    <t>6 Ore Calabresi Curinga - CZ</t>
  </si>
  <si>
    <t>100 Torino - Saint Vincent</t>
  </si>
  <si>
    <t>24  Ore del Sole   Palermo</t>
  </si>
  <si>
    <t>Atleta</t>
  </si>
  <si>
    <t>Società</t>
  </si>
  <si>
    <t>TOT.ATL.</t>
  </si>
  <si>
    <t>A.S.D.Villa de Sanctis</t>
  </si>
  <si>
    <t>PENNACCHIETTI  MARIA</t>
  </si>
  <si>
    <t>Runners Bergamo</t>
  </si>
  <si>
    <t>ZAPPITELLI  GIOVANNA</t>
  </si>
  <si>
    <t>ZANTEDESCHI  CRISTINA</t>
  </si>
  <si>
    <t>AARTS  ANTOINETTE</t>
  </si>
  <si>
    <t>Road Runners Club Milano</t>
  </si>
  <si>
    <t>COLLURA  SARA</t>
  </si>
  <si>
    <t>LAMONICA  LOREDANA</t>
  </si>
  <si>
    <t>Atletica Calderara-BO</t>
  </si>
  <si>
    <t>BARCHETTI MONICA</t>
  </si>
  <si>
    <t>Pro Patria Cus milano</t>
  </si>
  <si>
    <t>DI VITO  LORENA</t>
  </si>
  <si>
    <t>NEGRO  DARIA</t>
  </si>
  <si>
    <t>PIASTRA  LORENA</t>
  </si>
  <si>
    <t>CDP-T&amp;RB Group - PG</t>
  </si>
  <si>
    <t>TRICARICO  SABRINA</t>
  </si>
  <si>
    <t>G.P.Gorgonzola 88</t>
  </si>
  <si>
    <t>VILLACORTA  P.  VERONICA</t>
  </si>
  <si>
    <t>Cat Sport Roma</t>
  </si>
  <si>
    <t>CASIRAGHI  MONICA</t>
  </si>
  <si>
    <t>Team Cellfood</t>
  </si>
  <si>
    <t>6  Ore  di  Milano</t>
  </si>
  <si>
    <t>24 ore di Fano</t>
  </si>
  <si>
    <t>Pistoia - Abetone</t>
  </si>
  <si>
    <t>10°  GRAND  PRIX  IUTA  2012</t>
  </si>
  <si>
    <t>IUTA   -   www.iutaitalia.it</t>
  </si>
  <si>
    <t>gpiuta@iutaitalia.it - segreteria@iutaitalia.it - iutaitalia@iutaitalia.it</t>
  </si>
  <si>
    <t>Classifica Generale FEMMINILE</t>
  </si>
  <si>
    <t>SANNA  PAOLA</t>
  </si>
  <si>
    <t>ORSENIGO  ROBERTA</t>
  </si>
  <si>
    <t>ZANARDI  MARINA</t>
  </si>
  <si>
    <t>CUS Ferrara</t>
  </si>
  <si>
    <t>MARCHESI  ILARIA</t>
  </si>
  <si>
    <t>Pol.Atl.Scandianese</t>
  </si>
  <si>
    <t>MAZZOLINI  PAOLA MARIA</t>
  </si>
  <si>
    <t>Atl. Cologno</t>
  </si>
  <si>
    <t>PANZETTA  ANTONELLA</t>
  </si>
  <si>
    <t>G.P.Arci Goodwin Libiola</t>
  </si>
  <si>
    <t>FOSSATI  MARIA ILARIA</t>
  </si>
  <si>
    <t>6 ore di Luco</t>
  </si>
  <si>
    <t>MONTAGNIN  GIULIANA</t>
  </si>
  <si>
    <t>Marathon ASD Trieste</t>
  </si>
  <si>
    <t>ZAPPALA' ADRIANA MARIA</t>
  </si>
  <si>
    <t>Atletica Monterosi</t>
  </si>
  <si>
    <t>CANI  PATRIZIA</t>
  </si>
  <si>
    <t>SATTA  MARINELLA</t>
  </si>
  <si>
    <t>Podistica Tranese</t>
  </si>
  <si>
    <t>ALCHERIGI  KATIA</t>
  </si>
  <si>
    <t>Marathon club Città di Castello</t>
  </si>
  <si>
    <t>ULIAN  ILARIA</t>
  </si>
  <si>
    <t>Gruppo Sportivo Mercuryus</t>
  </si>
  <si>
    <t>PIAZZOLA  CLAUDIA</t>
  </si>
  <si>
    <t>Atletica Rigoletto</t>
  </si>
  <si>
    <t>ULIAN  VALERIA</t>
  </si>
  <si>
    <t>FAVARO  ANTONELLA</t>
  </si>
  <si>
    <t>GARGANO ANGELA</t>
  </si>
  <si>
    <t>Barletta Sportiva</t>
  </si>
  <si>
    <t>COLUCCI  LAURA</t>
  </si>
  <si>
    <t>GAMBA  STEFANIA</t>
  </si>
  <si>
    <t>SABBATINI  EMANUELA</t>
  </si>
  <si>
    <t>Never Stop Run</t>
  </si>
  <si>
    <t>PAGLIERO  LILIANA FRANCESCA</t>
  </si>
  <si>
    <t>G.G.G. Brancaleone Asti</t>
  </si>
  <si>
    <t>BELLATO  MARIA</t>
  </si>
  <si>
    <t>G.S.Atletica Nichelino</t>
  </si>
  <si>
    <t>ZECCHINO  LUISA</t>
  </si>
  <si>
    <t>A.S.D. Podistica Massafra</t>
  </si>
  <si>
    <t>PITONZO  CRISTINA</t>
  </si>
  <si>
    <t>G.S. Maiano di Fiesole</t>
  </si>
  <si>
    <t>PATRUNO  NUNZIA</t>
  </si>
  <si>
    <t>ANTONICELLI  CARMELA</t>
  </si>
  <si>
    <t>A.S.D. Atletica Amatori Irsinese</t>
  </si>
  <si>
    <t>TOSOLINI  SILVANA</t>
  </si>
  <si>
    <t>Libertas Udine</t>
  </si>
  <si>
    <t>LOPS  TERESA</t>
  </si>
  <si>
    <t>A.S.D. Barletta Sportiva</t>
  </si>
  <si>
    <t>CARLIN  MONICA</t>
  </si>
  <si>
    <t>VERZELLETTI  ROSSELLA</t>
  </si>
  <si>
    <t>Running Cazzago S. Martin</t>
  </si>
  <si>
    <t>VILELLA  MARIA  GRAZIA</t>
  </si>
  <si>
    <t>ZAMBELLI  AGOSTINA</t>
  </si>
  <si>
    <t>COSTETTI  MARIA  LUISA</t>
  </si>
  <si>
    <t>Terzo Tempo Team</t>
  </si>
  <si>
    <t>PASOLINI  CLAUDIA</t>
  </si>
  <si>
    <t>G.S. Valsugana</t>
  </si>
  <si>
    <t>FANIN  ELEONORA</t>
  </si>
  <si>
    <t>Euro Atletica 2002</t>
  </si>
  <si>
    <t>FONTANA  CARLOTTA</t>
  </si>
  <si>
    <t>SCARANO  VERONICA</t>
  </si>
  <si>
    <t>Sport Club Melegnano</t>
  </si>
  <si>
    <t>FRA'  SABRINA</t>
  </si>
  <si>
    <t>BORZANI  LISA</t>
  </si>
  <si>
    <t>DI LORENZO  ADELE</t>
  </si>
  <si>
    <t>VALDO  SARA</t>
  </si>
  <si>
    <t>SCORZA  LOREDANA</t>
  </si>
  <si>
    <t>Hobby  Catanzaro</t>
  </si>
  <si>
    <t>DELFINE  PATRIZIA</t>
  </si>
  <si>
    <t>Amatori Putignano</t>
  </si>
  <si>
    <t>GADA  RAFFAELLA</t>
  </si>
  <si>
    <t>Amatori  Brindisi</t>
  </si>
  <si>
    <t>6 ore di Seregno (Annullata)</t>
  </si>
  <si>
    <t>LARIZZA  SILVANA</t>
  </si>
  <si>
    <t>Podistica Curinga</t>
  </si>
  <si>
    <t>50 KM Puntarazzi (Annullata)</t>
  </si>
  <si>
    <t>PIZZINI  MARIA  STELLA</t>
  </si>
  <si>
    <t>G.S. Mombocar</t>
  </si>
  <si>
    <t>Migliori 9 ris.</t>
  </si>
  <si>
    <t>CASTELLI  SIMONETTA</t>
  </si>
  <si>
    <t>Altitude</t>
  </si>
  <si>
    <t xml:space="preserve">A T L E T E   C O N   M  E N O    D I    4   G A R E </t>
  </si>
  <si>
    <t>aggiornamento Soci Iuta al 23\11\2012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</si>
</sst>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22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8"/>
      <color indexed="48"/>
      <name val="Arial"/>
      <family val="2"/>
    </font>
    <font>
      <b/>
      <sz val="18"/>
      <name val="Arial"/>
      <family val="2"/>
    </font>
    <font>
      <b/>
      <i/>
      <sz val="11"/>
      <color indexed="4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1"/>
      <color indexed="12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48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6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164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left"/>
    </xf>
    <xf numFmtId="164" fontId="10" fillId="0" borderId="0" xfId="0" applyNumberFormat="1" applyFont="1" applyBorder="1" applyAlignment="1">
      <alignment horizontal="center" textRotation="90"/>
    </xf>
    <xf numFmtId="164" fontId="11" fillId="0" borderId="0" xfId="0" applyNumberFormat="1" applyFont="1" applyBorder="1" applyAlignment="1">
      <alignment textRotation="90"/>
    </xf>
    <xf numFmtId="164" fontId="12" fillId="0" borderId="0" xfId="0" applyNumberFormat="1" applyFont="1" applyBorder="1" applyAlignment="1">
      <alignment horizontal="right" textRotation="90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0" xfId="0" applyFont="1" applyAlignment="1">
      <alignment/>
    </xf>
    <xf numFmtId="164" fontId="14" fillId="0" borderId="0" xfId="0" applyNumberFormat="1" applyFont="1" applyBorder="1" applyAlignment="1">
      <alignment textRotation="90"/>
    </xf>
    <xf numFmtId="164" fontId="10" fillId="0" borderId="0" xfId="0" applyNumberFormat="1" applyFont="1" applyBorder="1" applyAlignment="1">
      <alignment horizontal="right" textRotation="90"/>
    </xf>
    <xf numFmtId="1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left"/>
    </xf>
    <xf numFmtId="1" fontId="10" fillId="0" borderId="0" xfId="0" applyNumberFormat="1" applyFont="1" applyBorder="1" applyAlignment="1">
      <alignment horizontal="right" wrapText="1"/>
    </xf>
    <xf numFmtId="1" fontId="10" fillId="0" borderId="0" xfId="0" applyNumberFormat="1" applyFont="1" applyAlignment="1">
      <alignment horizontal="center" wrapText="1"/>
    </xf>
    <xf numFmtId="1" fontId="10" fillId="0" borderId="0" xfId="0" applyNumberFormat="1" applyFont="1" applyBorder="1" applyAlignment="1">
      <alignment horizontal="center" wrapText="1"/>
    </xf>
    <xf numFmtId="1" fontId="15" fillId="0" borderId="0" xfId="0" applyNumberFormat="1" applyFont="1" applyBorder="1" applyAlignment="1">
      <alignment horizontal="center"/>
    </xf>
    <xf numFmtId="1" fontId="10" fillId="0" borderId="0" xfId="0" applyNumberFormat="1" applyFont="1" applyFill="1" applyAlignment="1">
      <alignment horizontal="center" wrapText="1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/>
    </xf>
    <xf numFmtId="164" fontId="16" fillId="0" borderId="0" xfId="0" applyNumberFormat="1" applyFont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164" fontId="16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164" fontId="2" fillId="0" borderId="0" xfId="0" applyNumberFormat="1" applyFont="1" applyBorder="1" applyAlignment="1">
      <alignment horizontal="right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Fill="1" applyAlignment="1">
      <alignment horizontal="right" wrapText="1"/>
    </xf>
    <xf numFmtId="164" fontId="16" fillId="0" borderId="0" xfId="0" applyNumberFormat="1" applyFont="1" applyAlignment="1">
      <alignment horizontal="right" wrapText="1"/>
    </xf>
    <xf numFmtId="1" fontId="2" fillId="0" borderId="0" xfId="0" applyNumberFormat="1" applyFont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164" fontId="17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4" fontId="17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 wrapText="1"/>
    </xf>
    <xf numFmtId="1" fontId="17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>
      <alignment horizontal="right" wrapText="1"/>
    </xf>
    <xf numFmtId="1" fontId="18" fillId="0" borderId="0" xfId="0" applyNumberFormat="1" applyFont="1" applyAlignment="1">
      <alignment horizontal="right"/>
    </xf>
    <xf numFmtId="164" fontId="17" fillId="0" borderId="0" xfId="0" applyNumberFormat="1" applyFont="1" applyFill="1" applyAlignment="1">
      <alignment horizontal="right"/>
    </xf>
    <xf numFmtId="164" fontId="2" fillId="0" borderId="0" xfId="0" applyNumberFormat="1" applyFont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Border="1" applyAlignment="1">
      <alignment wrapText="1"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Fill="1" applyBorder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7" fillId="2" borderId="0" xfId="0" applyNumberFormat="1" applyFont="1" applyFill="1" applyAlignment="1">
      <alignment horizontal="left"/>
    </xf>
    <xf numFmtId="1" fontId="10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0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left"/>
    </xf>
    <xf numFmtId="164" fontId="0" fillId="2" borderId="0" xfId="0" applyNumberFormat="1" applyFont="1" applyFill="1" applyAlignment="1">
      <alignment horizontal="left"/>
    </xf>
    <xf numFmtId="164" fontId="14" fillId="2" borderId="0" xfId="0" applyNumberFormat="1" applyFont="1" applyFill="1" applyAlignment="1">
      <alignment horizontal="right"/>
    </xf>
    <xf numFmtId="1" fontId="2" fillId="2" borderId="0" xfId="0" applyNumberFormat="1" applyFont="1" applyFill="1" applyBorder="1" applyAlignment="1">
      <alignment horizontal="right" wrapText="1"/>
    </xf>
    <xf numFmtId="164" fontId="5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wrapText="1"/>
    </xf>
    <xf numFmtId="164" fontId="21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Border="1" applyAlignment="1">
      <alignment/>
    </xf>
    <xf numFmtId="164" fontId="21" fillId="0" borderId="0" xfId="0" applyNumberFormat="1" applyFont="1" applyFill="1" applyBorder="1" applyAlignment="1">
      <alignment/>
    </xf>
    <xf numFmtId="164" fontId="21" fillId="2" borderId="0" xfId="0" applyNumberFormat="1" applyFont="1" applyFill="1" applyAlignment="1">
      <alignment/>
    </xf>
    <xf numFmtId="164" fontId="21" fillId="2" borderId="0" xfId="0" applyNumberFormat="1" applyFont="1" applyFill="1" applyBorder="1" applyAlignment="1">
      <alignment/>
    </xf>
    <xf numFmtId="164" fontId="10" fillId="0" borderId="0" xfId="0" applyNumberFormat="1" applyFont="1" applyBorder="1" applyAlignment="1">
      <alignment horizontal="center" textRotation="90"/>
    </xf>
    <xf numFmtId="164" fontId="10" fillId="0" borderId="0" xfId="0" applyNumberFormat="1" applyFont="1" applyBorder="1" applyAlignment="1">
      <alignment horizontal="center" textRotation="90" wrapText="1"/>
    </xf>
    <xf numFmtId="164" fontId="10" fillId="0" borderId="0" xfId="0" applyNumberFormat="1" applyFont="1" applyFill="1" applyBorder="1" applyAlignment="1">
      <alignment horizontal="center" textRotation="90"/>
    </xf>
    <xf numFmtId="164" fontId="10" fillId="2" borderId="0" xfId="0" applyNumberFormat="1" applyFont="1" applyFill="1" applyBorder="1" applyAlignment="1">
      <alignment horizontal="center" textRotation="90"/>
    </xf>
    <xf numFmtId="164" fontId="10" fillId="0" borderId="0" xfId="0" applyNumberFormat="1" applyFont="1" applyBorder="1" applyAlignment="1">
      <alignment horizontal="righ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3"/>
  <sheetViews>
    <sheetView tabSelected="1" zoomScale="75" zoomScaleNormal="75" workbookViewId="0" topLeftCell="A1">
      <selection activeCell="Z8" sqref="Z8"/>
    </sheetView>
  </sheetViews>
  <sheetFormatPr defaultColWidth="9.140625" defaultRowHeight="12.75"/>
  <cols>
    <col min="1" max="1" width="4.8515625" style="1" customWidth="1"/>
    <col min="2" max="2" width="29.8515625" style="2" customWidth="1"/>
    <col min="3" max="3" width="33.00390625" style="2" customWidth="1"/>
    <col min="4" max="4" width="9.00390625" style="3" customWidth="1"/>
    <col min="5" max="5" width="8.7109375" style="4" customWidth="1"/>
    <col min="6" max="6" width="7.8515625" style="4" customWidth="1"/>
    <col min="7" max="7" width="7.7109375" style="4" customWidth="1"/>
    <col min="8" max="8" width="8.8515625" style="5" customWidth="1"/>
    <col min="9" max="9" width="9.28125" style="6" customWidth="1"/>
    <col min="10" max="10" width="9.8515625" style="78" customWidth="1"/>
    <col min="11" max="11" width="8.140625" style="3" customWidth="1"/>
    <col min="12" max="12" width="8.8515625" style="4" customWidth="1"/>
    <col min="13" max="13" width="7.7109375" style="4" customWidth="1"/>
    <col min="14" max="14" width="8.421875" style="89" customWidth="1"/>
    <col min="15" max="15" width="8.421875" style="7" customWidth="1"/>
    <col min="16" max="16" width="7.7109375" style="4" customWidth="1"/>
    <col min="17" max="17" width="7.8515625" style="97" customWidth="1"/>
    <col min="18" max="18" width="8.57421875" style="7" customWidth="1"/>
    <col min="19" max="19" width="15.28125" style="102" customWidth="1"/>
    <col min="20" max="20" width="10.28125" style="8" customWidth="1"/>
    <col min="21" max="21" width="4.421875" style="9" customWidth="1"/>
    <col min="22" max="16384" width="9.140625" style="2" customWidth="1"/>
  </cols>
  <sheetData>
    <row r="1" spans="1:21" s="11" customFormat="1" ht="23.25" customHeight="1">
      <c r="A1" s="10" t="s">
        <v>37</v>
      </c>
      <c r="D1" s="12"/>
      <c r="E1" s="13"/>
      <c r="F1" s="13"/>
      <c r="G1" s="13"/>
      <c r="H1" s="14"/>
      <c r="I1" s="15"/>
      <c r="J1" s="82"/>
      <c r="K1" s="12"/>
      <c r="L1" s="13"/>
      <c r="M1" s="13"/>
      <c r="N1" s="83"/>
      <c r="O1" s="16"/>
      <c r="P1" s="13"/>
      <c r="Q1" s="92"/>
      <c r="R1" s="16"/>
      <c r="S1" s="99"/>
      <c r="T1" s="17"/>
      <c r="U1" s="18"/>
    </row>
    <row r="2" spans="1:21" s="20" customFormat="1" ht="6.75" customHeight="1">
      <c r="A2" s="19"/>
      <c r="D2" s="21"/>
      <c r="E2" s="22"/>
      <c r="F2" s="22"/>
      <c r="G2" s="22"/>
      <c r="H2" s="5"/>
      <c r="I2" s="23"/>
      <c r="J2" s="78"/>
      <c r="K2" s="21"/>
      <c r="L2" s="22"/>
      <c r="M2" s="22"/>
      <c r="N2" s="84"/>
      <c r="O2" s="28"/>
      <c r="P2" s="22"/>
      <c r="Q2" s="93"/>
      <c r="R2" s="24"/>
      <c r="S2" s="101"/>
      <c r="T2" s="25"/>
      <c r="U2" s="26"/>
    </row>
    <row r="3" spans="1:21" s="20" customFormat="1" ht="15" customHeight="1">
      <c r="A3" s="27" t="s">
        <v>38</v>
      </c>
      <c r="D3" s="111" t="s">
        <v>0</v>
      </c>
      <c r="E3" s="111" t="s">
        <v>1</v>
      </c>
      <c r="F3" s="111" t="s">
        <v>2</v>
      </c>
      <c r="G3" s="111" t="s">
        <v>3</v>
      </c>
      <c r="H3" s="112" t="s">
        <v>4</v>
      </c>
      <c r="I3" s="113" t="s">
        <v>5</v>
      </c>
      <c r="J3" s="111" t="s">
        <v>34</v>
      </c>
      <c r="K3" s="115" t="s">
        <v>36</v>
      </c>
      <c r="L3" s="111" t="s">
        <v>6</v>
      </c>
      <c r="M3" s="111" t="s">
        <v>52</v>
      </c>
      <c r="N3" s="114" t="s">
        <v>113</v>
      </c>
      <c r="O3" s="111" t="s">
        <v>35</v>
      </c>
      <c r="P3" s="111" t="s">
        <v>7</v>
      </c>
      <c r="Q3" s="114" t="s">
        <v>116</v>
      </c>
      <c r="R3" s="111" t="s">
        <v>8</v>
      </c>
      <c r="S3" s="28"/>
      <c r="T3" s="29"/>
      <c r="U3" s="30"/>
    </row>
    <row r="4" spans="1:21" s="20" customFormat="1" ht="15">
      <c r="A4" s="27" t="s">
        <v>39</v>
      </c>
      <c r="D4" s="111"/>
      <c r="E4" s="111"/>
      <c r="F4" s="111"/>
      <c r="G4" s="111"/>
      <c r="H4" s="112"/>
      <c r="I4" s="113"/>
      <c r="J4" s="111"/>
      <c r="K4" s="115"/>
      <c r="L4" s="111"/>
      <c r="M4" s="111"/>
      <c r="N4" s="114"/>
      <c r="O4" s="111"/>
      <c r="P4" s="111"/>
      <c r="Q4" s="114"/>
      <c r="R4" s="111"/>
      <c r="S4" s="28"/>
      <c r="T4" s="29"/>
      <c r="U4" s="30"/>
    </row>
    <row r="5" spans="1:21" s="20" customFormat="1" ht="15.75">
      <c r="A5" s="31"/>
      <c r="D5" s="111"/>
      <c r="E5" s="111"/>
      <c r="F5" s="111"/>
      <c r="G5" s="111"/>
      <c r="H5" s="112"/>
      <c r="I5" s="113"/>
      <c r="J5" s="111"/>
      <c r="K5" s="115"/>
      <c r="L5" s="111"/>
      <c r="M5" s="111"/>
      <c r="N5" s="114"/>
      <c r="O5" s="111"/>
      <c r="P5" s="111"/>
      <c r="Q5" s="114"/>
      <c r="R5" s="111"/>
      <c r="S5" s="28"/>
      <c r="T5" s="29"/>
      <c r="U5" s="30"/>
    </row>
    <row r="6" spans="1:21" s="20" customFormat="1" ht="15">
      <c r="A6" s="32" t="s">
        <v>40</v>
      </c>
      <c r="D6" s="111"/>
      <c r="E6" s="111"/>
      <c r="F6" s="111"/>
      <c r="G6" s="111"/>
      <c r="H6" s="112"/>
      <c r="I6" s="113"/>
      <c r="J6" s="111"/>
      <c r="K6" s="115"/>
      <c r="L6" s="111"/>
      <c r="M6" s="111"/>
      <c r="N6" s="114"/>
      <c r="O6" s="111"/>
      <c r="P6" s="111"/>
      <c r="Q6" s="114"/>
      <c r="R6" s="111"/>
      <c r="S6" s="28"/>
      <c r="T6" s="29"/>
      <c r="U6" s="30"/>
    </row>
    <row r="7" spans="1:21" s="20" customFormat="1" ht="15">
      <c r="A7" s="33" t="s">
        <v>123</v>
      </c>
      <c r="D7" s="111"/>
      <c r="E7" s="111"/>
      <c r="F7" s="111"/>
      <c r="G7" s="111"/>
      <c r="H7" s="112"/>
      <c r="I7" s="113"/>
      <c r="J7" s="111"/>
      <c r="K7" s="115"/>
      <c r="L7" s="111"/>
      <c r="M7" s="111"/>
      <c r="N7" s="114"/>
      <c r="O7" s="111"/>
      <c r="P7" s="111"/>
      <c r="Q7" s="114"/>
      <c r="R7" s="111"/>
      <c r="S7" s="28"/>
      <c r="T7" s="29"/>
      <c r="U7" s="30"/>
    </row>
    <row r="8" spans="2:21" ht="97.5" customHeight="1">
      <c r="B8" s="34"/>
      <c r="C8" s="34"/>
      <c r="D8" s="111"/>
      <c r="E8" s="111"/>
      <c r="F8" s="111"/>
      <c r="G8" s="111"/>
      <c r="H8" s="112"/>
      <c r="I8" s="113"/>
      <c r="J8" s="111"/>
      <c r="K8" s="115"/>
      <c r="L8" s="111"/>
      <c r="M8" s="111"/>
      <c r="N8" s="114"/>
      <c r="O8" s="111"/>
      <c r="P8" s="111"/>
      <c r="Q8" s="114"/>
      <c r="R8" s="111"/>
      <c r="S8" s="28"/>
      <c r="T8" s="35"/>
      <c r="U8" s="36"/>
    </row>
    <row r="9" spans="1:21" ht="34.5" customHeight="1">
      <c r="A9" s="37"/>
      <c r="B9" s="31" t="s">
        <v>9</v>
      </c>
      <c r="C9" s="38" t="s">
        <v>10</v>
      </c>
      <c r="D9" s="39">
        <v>1</v>
      </c>
      <c r="E9" s="40">
        <v>2</v>
      </c>
      <c r="F9" s="41">
        <v>3</v>
      </c>
      <c r="G9" s="42">
        <v>4</v>
      </c>
      <c r="H9" s="40">
        <v>5</v>
      </c>
      <c r="I9" s="43">
        <v>6</v>
      </c>
      <c r="J9" s="43">
        <v>7</v>
      </c>
      <c r="K9" s="39">
        <v>8</v>
      </c>
      <c r="L9" s="41">
        <v>9</v>
      </c>
      <c r="M9" s="41">
        <v>10</v>
      </c>
      <c r="N9" s="85">
        <v>11</v>
      </c>
      <c r="O9" s="37">
        <v>12</v>
      </c>
      <c r="P9" s="40">
        <v>13</v>
      </c>
      <c r="Q9" s="94">
        <v>14</v>
      </c>
      <c r="R9" s="37">
        <v>15</v>
      </c>
      <c r="S9" s="37" t="s">
        <v>119</v>
      </c>
      <c r="T9" s="44" t="s">
        <v>11</v>
      </c>
      <c r="U9" s="45"/>
    </row>
    <row r="10" spans="1:21" ht="34.5" customHeight="1">
      <c r="A10" s="37"/>
      <c r="B10" s="31"/>
      <c r="C10" s="38"/>
      <c r="D10" s="39"/>
      <c r="E10" s="40"/>
      <c r="F10" s="41"/>
      <c r="G10" s="42"/>
      <c r="H10" s="40"/>
      <c r="I10" s="43"/>
      <c r="J10" s="43"/>
      <c r="K10" s="39"/>
      <c r="L10" s="41"/>
      <c r="M10" s="41"/>
      <c r="N10" s="85"/>
      <c r="O10" s="37"/>
      <c r="P10" s="40"/>
      <c r="Q10" s="94"/>
      <c r="R10" s="37"/>
      <c r="S10" s="37"/>
      <c r="T10" s="44"/>
      <c r="U10" s="45"/>
    </row>
    <row r="11" spans="1:27" ht="15">
      <c r="A11" s="1">
        <v>1</v>
      </c>
      <c r="B11" s="2" t="s">
        <v>13</v>
      </c>
      <c r="C11" s="46" t="s">
        <v>12</v>
      </c>
      <c r="D11" s="48">
        <v>59.244</v>
      </c>
      <c r="E11" s="50"/>
      <c r="F11" s="54">
        <v>53.777</v>
      </c>
      <c r="G11" s="54">
        <v>58.594</v>
      </c>
      <c r="H11" s="47"/>
      <c r="I11" s="50">
        <v>58.068</v>
      </c>
      <c r="J11" s="50">
        <v>51.958</v>
      </c>
      <c r="K11" s="54">
        <v>53.557</v>
      </c>
      <c r="L11" s="54">
        <v>59.259</v>
      </c>
      <c r="M11" s="47">
        <v>54.804</v>
      </c>
      <c r="N11" s="86"/>
      <c r="O11" s="47">
        <v>73.804</v>
      </c>
      <c r="P11" s="47"/>
      <c r="Q11" s="95"/>
      <c r="R11" s="47">
        <v>15.235</v>
      </c>
      <c r="S11" s="100">
        <f>SUM(D11:O11)</f>
        <v>523.0649999999999</v>
      </c>
      <c r="T11" s="80">
        <f>SUM(D11:R11)</f>
        <v>538.3</v>
      </c>
      <c r="U11" s="55"/>
      <c r="V11" s="53"/>
      <c r="W11" s="53"/>
      <c r="X11" s="53"/>
      <c r="Y11" s="53"/>
      <c r="Z11" s="53"/>
      <c r="AA11" s="53"/>
    </row>
    <row r="12" spans="1:21" ht="15">
      <c r="A12" s="1">
        <v>2</v>
      </c>
      <c r="B12" t="s">
        <v>68</v>
      </c>
      <c r="C12" s="68" t="s">
        <v>69</v>
      </c>
      <c r="D12" s="54"/>
      <c r="E12" s="77"/>
      <c r="F12" s="77">
        <v>53.405</v>
      </c>
      <c r="G12" s="77">
        <v>54.659</v>
      </c>
      <c r="H12" s="5">
        <v>63.649</v>
      </c>
      <c r="I12" s="56">
        <v>54.922</v>
      </c>
      <c r="K12" s="54">
        <v>53.519</v>
      </c>
      <c r="L12" s="54">
        <v>55.587</v>
      </c>
      <c r="M12" s="77">
        <v>50.379</v>
      </c>
      <c r="N12" s="88"/>
      <c r="O12" s="47">
        <v>58.229</v>
      </c>
      <c r="P12" s="77">
        <v>55.922</v>
      </c>
      <c r="Q12" s="96"/>
      <c r="R12" s="47">
        <v>61.057</v>
      </c>
      <c r="S12" s="100">
        <v>510.949</v>
      </c>
      <c r="T12" s="80">
        <f>SUM(F12:R12)</f>
        <v>561.328</v>
      </c>
      <c r="U12" s="52"/>
    </row>
    <row r="13" spans="1:21" ht="15">
      <c r="A13" s="1">
        <v>3</v>
      </c>
      <c r="B13" t="s">
        <v>78</v>
      </c>
      <c r="C13" s="68" t="s">
        <v>79</v>
      </c>
      <c r="D13" s="54"/>
      <c r="E13" s="77"/>
      <c r="F13" s="77"/>
      <c r="G13" s="77">
        <v>74.435</v>
      </c>
      <c r="I13" s="56"/>
      <c r="K13" s="54"/>
      <c r="L13" s="77">
        <v>73.41</v>
      </c>
      <c r="M13" s="77">
        <v>69.373</v>
      </c>
      <c r="N13" s="88"/>
      <c r="O13" s="47"/>
      <c r="P13" s="77">
        <v>75.537</v>
      </c>
      <c r="Q13" s="96"/>
      <c r="R13" s="47">
        <v>91.493</v>
      </c>
      <c r="S13" s="100">
        <f>SUM(G13:R13)</f>
        <v>384.248</v>
      </c>
      <c r="T13" s="80">
        <f>SUM(G13:R13)</f>
        <v>384.248</v>
      </c>
      <c r="U13" s="52"/>
    </row>
    <row r="14" spans="1:27" ht="15">
      <c r="A14" s="1">
        <v>4</v>
      </c>
      <c r="B14" s="2" t="s">
        <v>41</v>
      </c>
      <c r="C14" s="46" t="s">
        <v>14</v>
      </c>
      <c r="D14" s="48">
        <v>79.112</v>
      </c>
      <c r="E14" s="49"/>
      <c r="F14" s="47">
        <v>80.717</v>
      </c>
      <c r="G14" s="47"/>
      <c r="I14" s="47">
        <v>91.918</v>
      </c>
      <c r="J14" s="50"/>
      <c r="K14" s="47">
        <v>81.27</v>
      </c>
      <c r="L14" s="47"/>
      <c r="M14" s="47"/>
      <c r="N14" s="86"/>
      <c r="O14" s="47"/>
      <c r="P14" s="47"/>
      <c r="Q14" s="86"/>
      <c r="R14" s="47"/>
      <c r="S14" s="100">
        <f>SUM(D14:L14)</f>
        <v>333.017</v>
      </c>
      <c r="T14" s="80">
        <f>SUM(D14:R14)</f>
        <v>333.017</v>
      </c>
      <c r="U14" s="52"/>
      <c r="V14" s="53"/>
      <c r="W14" s="53"/>
      <c r="X14" s="53"/>
      <c r="Y14" s="53"/>
      <c r="Z14" s="53"/>
      <c r="AA14" s="53"/>
    </row>
    <row r="15" spans="1:21" ht="15">
      <c r="A15" s="1">
        <v>5</v>
      </c>
      <c r="B15" t="s">
        <v>90</v>
      </c>
      <c r="C15" s="68" t="s">
        <v>91</v>
      </c>
      <c r="D15" s="54"/>
      <c r="E15" s="77"/>
      <c r="F15" s="77"/>
      <c r="G15" s="77"/>
      <c r="I15" s="56">
        <v>71.623</v>
      </c>
      <c r="K15" s="54">
        <v>55.602</v>
      </c>
      <c r="L15" s="77"/>
      <c r="M15" s="77"/>
      <c r="N15" s="88"/>
      <c r="O15" s="5"/>
      <c r="P15" s="77">
        <v>71.164</v>
      </c>
      <c r="Q15" s="96"/>
      <c r="R15" s="47">
        <v>76.978</v>
      </c>
      <c r="S15" s="100">
        <f>SUM(I15:R15)</f>
        <v>275.367</v>
      </c>
      <c r="T15" s="80">
        <f>SUM(I15:R15)</f>
        <v>275.367</v>
      </c>
      <c r="U15" s="52"/>
    </row>
    <row r="16" spans="2:21" ht="15">
      <c r="B16"/>
      <c r="C16" s="68"/>
      <c r="D16" s="54"/>
      <c r="E16" s="77"/>
      <c r="F16" s="77"/>
      <c r="G16" s="77"/>
      <c r="I16" s="56"/>
      <c r="K16" s="54"/>
      <c r="L16" s="77"/>
      <c r="M16" s="77"/>
      <c r="N16" s="88"/>
      <c r="O16" s="5"/>
      <c r="P16" s="77"/>
      <c r="Q16" s="96"/>
      <c r="R16" s="47"/>
      <c r="S16" s="100"/>
      <c r="T16" s="80"/>
      <c r="U16" s="52"/>
    </row>
    <row r="17" spans="1:20" ht="15">
      <c r="A17" s="1">
        <v>6</v>
      </c>
      <c r="B17" s="2" t="s">
        <v>45</v>
      </c>
      <c r="C17" s="68" t="s">
        <v>46</v>
      </c>
      <c r="D17" s="48">
        <v>69.953</v>
      </c>
      <c r="F17" s="77">
        <v>63.828</v>
      </c>
      <c r="I17" s="56">
        <v>71.704</v>
      </c>
      <c r="J17" s="56">
        <v>67.92</v>
      </c>
      <c r="K17" s="54">
        <v>0</v>
      </c>
      <c r="O17" s="57"/>
      <c r="R17" s="57"/>
      <c r="S17" s="100">
        <f>SUM(D17:K17)</f>
        <v>273.40500000000003</v>
      </c>
      <c r="T17" s="80">
        <f>SUM(D17:R17)</f>
        <v>273.40500000000003</v>
      </c>
    </row>
    <row r="18" spans="1:27" ht="15">
      <c r="A18" s="1">
        <v>7</v>
      </c>
      <c r="B18" s="81" t="s">
        <v>53</v>
      </c>
      <c r="C18" s="68" t="s">
        <v>54</v>
      </c>
      <c r="D18" s="48"/>
      <c r="E18" s="47">
        <v>52.768</v>
      </c>
      <c r="F18" s="54"/>
      <c r="G18" s="54">
        <v>47.195</v>
      </c>
      <c r="H18" s="47"/>
      <c r="I18" s="50"/>
      <c r="J18" s="50"/>
      <c r="K18" s="54"/>
      <c r="L18" s="54"/>
      <c r="M18" s="61">
        <v>46.868</v>
      </c>
      <c r="N18" s="91"/>
      <c r="O18" s="61">
        <v>55.667</v>
      </c>
      <c r="P18" s="47"/>
      <c r="Q18" s="95"/>
      <c r="R18" s="62">
        <v>57.537</v>
      </c>
      <c r="S18" s="103">
        <f>SUM(E18:R18)</f>
        <v>260.03499999999997</v>
      </c>
      <c r="T18" s="80">
        <f>SUM(E18:R18)</f>
        <v>260.03499999999997</v>
      </c>
      <c r="U18" s="75"/>
      <c r="V18" s="65"/>
      <c r="W18" s="53"/>
      <c r="X18" s="53"/>
      <c r="Y18" s="53"/>
      <c r="Z18" s="53"/>
      <c r="AA18" s="53"/>
    </row>
    <row r="19" spans="1:27" ht="15">
      <c r="A19" s="1">
        <v>8</v>
      </c>
      <c r="B19" t="s">
        <v>19</v>
      </c>
      <c r="C19" s="46" t="s">
        <v>18</v>
      </c>
      <c r="D19" s="48">
        <v>48.83</v>
      </c>
      <c r="E19" s="54"/>
      <c r="F19" s="54">
        <v>49.456</v>
      </c>
      <c r="G19" s="47"/>
      <c r="I19" s="47">
        <v>46.92</v>
      </c>
      <c r="J19" s="47">
        <v>50.381</v>
      </c>
      <c r="K19" s="47">
        <v>45.575</v>
      </c>
      <c r="L19" s="47"/>
      <c r="M19" s="47"/>
      <c r="N19" s="86"/>
      <c r="O19" s="47"/>
      <c r="P19" s="47"/>
      <c r="Q19" s="95"/>
      <c r="R19" s="59"/>
      <c r="S19" s="100">
        <f>SUM(C19:Q19)</f>
        <v>241.16200000000003</v>
      </c>
      <c r="T19" s="80">
        <f>SUM(D19:R19)</f>
        <v>241.16200000000003</v>
      </c>
      <c r="U19" s="52"/>
      <c r="V19" s="53"/>
      <c r="W19" s="53"/>
      <c r="X19" s="53"/>
      <c r="Y19" s="53"/>
      <c r="Z19" s="53"/>
      <c r="AA19" s="53"/>
    </row>
    <row r="20" spans="1:20" ht="15">
      <c r="A20" s="1">
        <v>9</v>
      </c>
      <c r="B20" t="s">
        <v>58</v>
      </c>
      <c r="C20" s="68" t="s">
        <v>59</v>
      </c>
      <c r="D20" s="54"/>
      <c r="E20" s="77">
        <v>58.232</v>
      </c>
      <c r="F20" s="77"/>
      <c r="G20" s="77"/>
      <c r="I20" s="56"/>
      <c r="K20" s="54"/>
      <c r="L20" s="77">
        <v>54.703</v>
      </c>
      <c r="M20" s="77"/>
      <c r="N20" s="88"/>
      <c r="O20" s="5"/>
      <c r="P20" s="77">
        <v>50.467</v>
      </c>
      <c r="Q20" s="96"/>
      <c r="R20" s="47">
        <v>68.221</v>
      </c>
      <c r="S20" s="100">
        <f>SUM(E20:R20)</f>
        <v>231.623</v>
      </c>
      <c r="T20" s="80">
        <f>SUM(E20:R20)</f>
        <v>231.623</v>
      </c>
    </row>
    <row r="21" spans="1:20" ht="15">
      <c r="A21" s="1">
        <v>10</v>
      </c>
      <c r="B21" t="s">
        <v>57</v>
      </c>
      <c r="C21" s="46" t="s">
        <v>12</v>
      </c>
      <c r="D21" s="54"/>
      <c r="E21" s="77">
        <v>42.005</v>
      </c>
      <c r="F21" s="77"/>
      <c r="G21" s="77">
        <v>50.707</v>
      </c>
      <c r="I21" s="56">
        <v>45.087</v>
      </c>
      <c r="K21" s="54"/>
      <c r="L21" s="77"/>
      <c r="M21" s="77"/>
      <c r="N21" s="88"/>
      <c r="O21" s="47">
        <v>34.14</v>
      </c>
      <c r="P21" s="77"/>
      <c r="Q21" s="96"/>
      <c r="R21" s="47"/>
      <c r="S21" s="100">
        <f>SUM(D21:Q21)</f>
        <v>171.93900000000002</v>
      </c>
      <c r="T21" s="80">
        <f>SUM(E21:R21)</f>
        <v>171.93900000000002</v>
      </c>
    </row>
    <row r="22" spans="2:20" ht="15">
      <c r="B22"/>
      <c r="C22" s="68"/>
      <c r="D22" s="54"/>
      <c r="E22" s="77"/>
      <c r="F22" s="77"/>
      <c r="G22" s="77"/>
      <c r="I22" s="56"/>
      <c r="K22" s="54"/>
      <c r="L22" s="77"/>
      <c r="M22" s="77"/>
      <c r="N22" s="88"/>
      <c r="O22" s="5"/>
      <c r="P22" s="77"/>
      <c r="Q22" s="96"/>
      <c r="R22" s="47"/>
      <c r="S22" s="100"/>
      <c r="T22" s="80"/>
    </row>
    <row r="23" spans="1:21" s="106" customFormat="1" ht="18">
      <c r="A23" s="105"/>
      <c r="B23" s="106" t="s">
        <v>122</v>
      </c>
      <c r="D23" s="107"/>
      <c r="E23" s="107"/>
      <c r="F23" s="107"/>
      <c r="G23" s="107"/>
      <c r="H23" s="104"/>
      <c r="I23" s="108"/>
      <c r="J23" s="108"/>
      <c r="K23" s="107"/>
      <c r="L23" s="107"/>
      <c r="M23" s="107"/>
      <c r="N23" s="109"/>
      <c r="O23" s="104"/>
      <c r="P23" s="107"/>
      <c r="Q23" s="110"/>
      <c r="R23" s="104"/>
      <c r="S23" s="104"/>
      <c r="T23" s="104"/>
      <c r="U23" s="104"/>
    </row>
    <row r="24" spans="2:20" ht="15">
      <c r="B24"/>
      <c r="C24" s="68"/>
      <c r="D24" s="54"/>
      <c r="E24" s="77"/>
      <c r="F24" s="77"/>
      <c r="G24" s="77"/>
      <c r="I24" s="56"/>
      <c r="K24" s="54"/>
      <c r="L24" s="77"/>
      <c r="M24" s="77"/>
      <c r="N24" s="88"/>
      <c r="O24" s="5"/>
      <c r="P24" s="77"/>
      <c r="Q24" s="96"/>
      <c r="R24" s="47"/>
      <c r="S24" s="100"/>
      <c r="T24" s="80"/>
    </row>
    <row r="25" spans="1:20" ht="15">
      <c r="A25" s="1">
        <v>11</v>
      </c>
      <c r="B25" t="s">
        <v>60</v>
      </c>
      <c r="C25" s="68" t="s">
        <v>61</v>
      </c>
      <c r="F25" s="77">
        <v>67.385</v>
      </c>
      <c r="G25" s="77"/>
      <c r="I25" s="56">
        <v>69.659</v>
      </c>
      <c r="K25" s="54"/>
      <c r="L25" s="77"/>
      <c r="M25" s="77">
        <v>72.885</v>
      </c>
      <c r="N25" s="88"/>
      <c r="O25" s="47"/>
      <c r="P25" s="77"/>
      <c r="Q25" s="96"/>
      <c r="R25" s="47"/>
      <c r="S25" s="100">
        <f>SUM(E25:Q25)</f>
        <v>209.92900000000003</v>
      </c>
      <c r="T25" s="80">
        <f>SUM(F25:R25)</f>
        <v>209.92900000000003</v>
      </c>
    </row>
    <row r="26" spans="1:21" ht="15">
      <c r="A26" s="1">
        <v>12</v>
      </c>
      <c r="B26" t="s">
        <v>89</v>
      </c>
      <c r="C26" s="68" t="s">
        <v>97</v>
      </c>
      <c r="D26" s="54"/>
      <c r="E26" s="77"/>
      <c r="F26" s="77"/>
      <c r="G26" s="77"/>
      <c r="I26" s="56">
        <v>97.768</v>
      </c>
      <c r="K26" s="54">
        <v>89.183</v>
      </c>
      <c r="L26" s="77"/>
      <c r="M26" s="77"/>
      <c r="N26" s="88"/>
      <c r="O26" s="47"/>
      <c r="P26" s="77"/>
      <c r="Q26" s="96"/>
      <c r="R26" s="47"/>
      <c r="S26" s="100">
        <f>SUM(H26:Q26)</f>
        <v>186.95100000000002</v>
      </c>
      <c r="T26" s="80">
        <f>SUM(I26:R26)</f>
        <v>186.95100000000002</v>
      </c>
      <c r="U26" s="52"/>
    </row>
    <row r="27" spans="1:27" ht="15">
      <c r="A27" s="1">
        <v>13</v>
      </c>
      <c r="B27" t="s">
        <v>20</v>
      </c>
      <c r="C27" s="46" t="s">
        <v>18</v>
      </c>
      <c r="D27" s="48">
        <v>62.968</v>
      </c>
      <c r="E27" s="48"/>
      <c r="F27" s="48">
        <v>61.871</v>
      </c>
      <c r="G27" s="48"/>
      <c r="I27" s="56">
        <v>62.041</v>
      </c>
      <c r="N27" s="88"/>
      <c r="O27" s="47"/>
      <c r="R27" s="57"/>
      <c r="S27" s="100">
        <f>SUM(C27:Q27)</f>
        <v>186.88</v>
      </c>
      <c r="T27" s="80">
        <f>SUM(D27:R27)</f>
        <v>186.88</v>
      </c>
      <c r="U27" s="52"/>
      <c r="V27" s="53"/>
      <c r="W27" s="53"/>
      <c r="X27" s="53"/>
      <c r="Y27" s="53"/>
      <c r="Z27" s="53"/>
      <c r="AA27" s="53"/>
    </row>
    <row r="28" spans="1:27" ht="15">
      <c r="A28" s="1">
        <v>14</v>
      </c>
      <c r="B28" t="s">
        <v>32</v>
      </c>
      <c r="C28" s="68" t="s">
        <v>33</v>
      </c>
      <c r="D28" s="48">
        <v>79</v>
      </c>
      <c r="E28" s="54"/>
      <c r="F28" s="3"/>
      <c r="G28" s="3"/>
      <c r="H28" s="47"/>
      <c r="I28" s="66"/>
      <c r="J28" s="56"/>
      <c r="L28" s="3"/>
      <c r="M28" s="3"/>
      <c r="N28" s="87"/>
      <c r="O28" s="57"/>
      <c r="P28" s="54">
        <v>85.736</v>
      </c>
      <c r="Q28" s="98"/>
      <c r="R28" s="57"/>
      <c r="S28" s="100">
        <f>SUM(C28:Q28)</f>
        <v>164.736</v>
      </c>
      <c r="T28" s="80">
        <f>SUM(D28:R28)</f>
        <v>164.736</v>
      </c>
      <c r="U28" s="52"/>
      <c r="V28" s="53"/>
      <c r="W28" s="53"/>
      <c r="X28" s="53"/>
      <c r="Y28" s="53"/>
      <c r="Z28" s="53"/>
      <c r="AA28" s="53"/>
    </row>
    <row r="29" spans="1:27" ht="15">
      <c r="A29" s="1">
        <v>15</v>
      </c>
      <c r="B29" s="2" t="s">
        <v>25</v>
      </c>
      <c r="C29" s="46" t="s">
        <v>14</v>
      </c>
      <c r="D29" s="48">
        <v>53.07</v>
      </c>
      <c r="E29" s="49"/>
      <c r="F29" s="47">
        <v>54.145</v>
      </c>
      <c r="G29" s="47"/>
      <c r="H29" s="47"/>
      <c r="I29" s="50">
        <v>55.426</v>
      </c>
      <c r="J29" s="50"/>
      <c r="K29" s="47"/>
      <c r="L29" s="47"/>
      <c r="M29" s="47"/>
      <c r="N29" s="86"/>
      <c r="O29" s="47"/>
      <c r="P29" s="47"/>
      <c r="Q29" s="86"/>
      <c r="R29" s="47"/>
      <c r="S29" s="100">
        <f>SUM(C29:Q29)</f>
        <v>162.64100000000002</v>
      </c>
      <c r="T29" s="80">
        <f>SUM(D29:R29)</f>
        <v>162.64100000000002</v>
      </c>
      <c r="U29" s="52"/>
      <c r="V29" s="53"/>
      <c r="W29" s="53"/>
      <c r="X29" s="53"/>
      <c r="Y29" s="53"/>
      <c r="Z29" s="53"/>
      <c r="AA29" s="53"/>
    </row>
    <row r="30" spans="1:27" ht="15">
      <c r="A30" s="1">
        <v>16</v>
      </c>
      <c r="B30" s="2" t="s">
        <v>28</v>
      </c>
      <c r="C30" s="68" t="s">
        <v>29</v>
      </c>
      <c r="D30" s="48">
        <v>49.869</v>
      </c>
      <c r="E30" s="47"/>
      <c r="F30" s="47">
        <v>53.643</v>
      </c>
      <c r="G30" s="47"/>
      <c r="H30" s="47"/>
      <c r="I30" s="47">
        <v>58.604</v>
      </c>
      <c r="J30" s="47"/>
      <c r="K30" s="47"/>
      <c r="L30" s="47"/>
      <c r="M30" s="69"/>
      <c r="N30" s="86"/>
      <c r="O30" s="47"/>
      <c r="P30" s="47"/>
      <c r="Q30" s="86"/>
      <c r="R30" s="47"/>
      <c r="S30" s="100">
        <f>SUM(C30:Q30)</f>
        <v>162.11599999999999</v>
      </c>
      <c r="T30" s="80">
        <f>SUM(D30:R30)</f>
        <v>162.11599999999999</v>
      </c>
      <c r="U30" s="52"/>
      <c r="V30" s="65"/>
      <c r="W30" s="53"/>
      <c r="X30" s="53"/>
      <c r="Y30" s="53"/>
      <c r="Z30" s="53"/>
      <c r="AA30" s="53"/>
    </row>
    <row r="31" spans="1:27" ht="15">
      <c r="A31" s="1">
        <v>17</v>
      </c>
      <c r="B31" t="s">
        <v>51</v>
      </c>
      <c r="C31" s="46" t="s">
        <v>18</v>
      </c>
      <c r="D31" s="48">
        <v>75.937</v>
      </c>
      <c r="E31" s="48"/>
      <c r="F31" s="48"/>
      <c r="G31" s="48"/>
      <c r="I31" s="56">
        <v>83.326</v>
      </c>
      <c r="N31" s="88"/>
      <c r="O31" s="5"/>
      <c r="R31" s="57"/>
      <c r="S31" s="100">
        <f>SUM(C31:Q31)</f>
        <v>159.26299999999998</v>
      </c>
      <c r="T31" s="80">
        <f>SUM(D31:R31)</f>
        <v>159.26299999999998</v>
      </c>
      <c r="U31" s="52"/>
      <c r="V31" s="53"/>
      <c r="W31" s="53"/>
      <c r="X31" s="53"/>
      <c r="Y31" s="53"/>
      <c r="Z31" s="53"/>
      <c r="AA31" s="53"/>
    </row>
    <row r="32" spans="1:21" ht="15">
      <c r="A32" s="1">
        <v>18</v>
      </c>
      <c r="B32" t="s">
        <v>76</v>
      </c>
      <c r="C32" s="68" t="s">
        <v>77</v>
      </c>
      <c r="D32" s="54"/>
      <c r="E32" s="77"/>
      <c r="F32" s="77">
        <v>41.902</v>
      </c>
      <c r="G32" s="77"/>
      <c r="I32" s="56">
        <v>44.452</v>
      </c>
      <c r="K32" s="54"/>
      <c r="L32" s="77"/>
      <c r="M32" s="77"/>
      <c r="N32" s="88"/>
      <c r="O32" s="5"/>
      <c r="P32" s="77"/>
      <c r="Q32" s="96"/>
      <c r="R32" s="47">
        <v>69.372</v>
      </c>
      <c r="S32" s="100">
        <f>SUM(F32:R32)</f>
        <v>155.726</v>
      </c>
      <c r="T32" s="80">
        <f>SUM(F32:R32)</f>
        <v>155.726</v>
      </c>
      <c r="U32" s="52"/>
    </row>
    <row r="33" spans="1:21" ht="15">
      <c r="A33" s="1">
        <v>19</v>
      </c>
      <c r="B33" t="s">
        <v>80</v>
      </c>
      <c r="C33" s="68" t="s">
        <v>81</v>
      </c>
      <c r="D33" s="54"/>
      <c r="E33" s="77"/>
      <c r="F33" s="77"/>
      <c r="G33" s="77">
        <v>73.515</v>
      </c>
      <c r="I33" s="56">
        <v>79.725</v>
      </c>
      <c r="K33" s="54"/>
      <c r="L33" s="77"/>
      <c r="M33" s="77"/>
      <c r="N33" s="88"/>
      <c r="O33" s="5"/>
      <c r="P33" s="77"/>
      <c r="Q33" s="96"/>
      <c r="R33" s="47"/>
      <c r="S33" s="100">
        <f>SUM(F33:Q33)</f>
        <v>153.24</v>
      </c>
      <c r="T33" s="80">
        <f>SUM(G33:R33)</f>
        <v>153.24</v>
      </c>
      <c r="U33" s="52"/>
    </row>
    <row r="34" spans="1:27" ht="15">
      <c r="A34" s="1">
        <v>20</v>
      </c>
      <c r="B34" s="2" t="s">
        <v>24</v>
      </c>
      <c r="C34" s="68" t="s">
        <v>23</v>
      </c>
      <c r="D34" s="51">
        <v>76.524</v>
      </c>
      <c r="E34" s="50"/>
      <c r="F34" s="47"/>
      <c r="G34" s="47"/>
      <c r="H34" s="47"/>
      <c r="I34" s="50"/>
      <c r="J34" s="50"/>
      <c r="K34" s="47">
        <v>73.986</v>
      </c>
      <c r="L34" s="47"/>
      <c r="M34" s="71"/>
      <c r="N34" s="86"/>
      <c r="O34" s="47"/>
      <c r="P34" s="47"/>
      <c r="Q34" s="86"/>
      <c r="R34" s="54"/>
      <c r="S34" s="100">
        <f>SUM(C34:Q34)</f>
        <v>150.51</v>
      </c>
      <c r="T34" s="80">
        <f>SUM(D34:R34)</f>
        <v>150.51</v>
      </c>
      <c r="U34" s="55"/>
      <c r="V34" s="53"/>
      <c r="W34" s="53"/>
      <c r="X34" s="53"/>
      <c r="Y34" s="53"/>
      <c r="Z34" s="53"/>
      <c r="AA34" s="53"/>
    </row>
    <row r="35" spans="1:21" ht="15">
      <c r="A35" s="1">
        <v>21</v>
      </c>
      <c r="B35" t="s">
        <v>85</v>
      </c>
      <c r="C35" s="68" t="s">
        <v>86</v>
      </c>
      <c r="D35" s="54"/>
      <c r="E35" s="77"/>
      <c r="F35" s="77"/>
      <c r="G35" s="77">
        <v>50.671</v>
      </c>
      <c r="I35" s="56"/>
      <c r="K35" s="54"/>
      <c r="L35" s="77">
        <v>50.646</v>
      </c>
      <c r="M35" s="77">
        <v>45.608</v>
      </c>
      <c r="N35" s="88"/>
      <c r="O35" s="5"/>
      <c r="P35" s="77"/>
      <c r="Q35" s="96"/>
      <c r="R35" s="47"/>
      <c r="S35" s="100">
        <f>SUM(F35:Q35)</f>
        <v>146.925</v>
      </c>
      <c r="T35" s="80">
        <f>SUM(G35:R35)</f>
        <v>146.925</v>
      </c>
      <c r="U35" s="52"/>
    </row>
    <row r="36" spans="1:20" ht="15">
      <c r="A36" s="1">
        <v>22</v>
      </c>
      <c r="B36" t="s">
        <v>47</v>
      </c>
      <c r="C36" s="68" t="s">
        <v>48</v>
      </c>
      <c r="D36" s="48">
        <v>68.582</v>
      </c>
      <c r="I36" s="66"/>
      <c r="K36" s="54">
        <v>71.274</v>
      </c>
      <c r="R36" s="57"/>
      <c r="S36" s="100">
        <f>SUM(C36:Q36)</f>
        <v>139.856</v>
      </c>
      <c r="T36" s="80">
        <f>SUM(D36:R36)</f>
        <v>139.856</v>
      </c>
    </row>
    <row r="37" spans="1:21" ht="15">
      <c r="A37" s="1">
        <v>23</v>
      </c>
      <c r="B37" t="s">
        <v>62</v>
      </c>
      <c r="C37" s="68" t="s">
        <v>63</v>
      </c>
      <c r="D37" s="54"/>
      <c r="E37" s="77"/>
      <c r="F37" s="77">
        <v>66.101</v>
      </c>
      <c r="G37" s="77"/>
      <c r="I37" s="56">
        <v>71.573</v>
      </c>
      <c r="K37" s="54"/>
      <c r="L37" s="77"/>
      <c r="M37" s="77"/>
      <c r="N37" s="88"/>
      <c r="O37" s="5"/>
      <c r="P37" s="77"/>
      <c r="Q37" s="96"/>
      <c r="R37" s="47"/>
      <c r="S37" s="100">
        <f>SUM(E37:Q37)</f>
        <v>137.67399999999998</v>
      </c>
      <c r="T37" s="80">
        <f>SUM(F37:R37)</f>
        <v>137.67399999999998</v>
      </c>
      <c r="U37" s="52"/>
    </row>
    <row r="38" spans="1:21" ht="15">
      <c r="A38" s="1">
        <v>24</v>
      </c>
      <c r="B38" t="s">
        <v>66</v>
      </c>
      <c r="C38" s="68" t="s">
        <v>63</v>
      </c>
      <c r="D38" s="54"/>
      <c r="E38" s="77"/>
      <c r="F38" s="77">
        <v>59.755</v>
      </c>
      <c r="G38" s="77"/>
      <c r="H38" s="5">
        <v>69.534</v>
      </c>
      <c r="I38" s="56"/>
      <c r="K38" s="54"/>
      <c r="L38" s="77"/>
      <c r="M38" s="77"/>
      <c r="N38" s="88"/>
      <c r="O38" s="5"/>
      <c r="P38" s="77"/>
      <c r="Q38" s="96"/>
      <c r="R38" s="47"/>
      <c r="S38" s="100">
        <f>SUM(E38:Q38)</f>
        <v>129.28900000000002</v>
      </c>
      <c r="T38" s="80">
        <f>SUM(F38:R38)</f>
        <v>129.28900000000002</v>
      </c>
      <c r="U38" s="52"/>
    </row>
    <row r="39" spans="1:27" s="34" customFormat="1" ht="15">
      <c r="A39" s="1">
        <v>25</v>
      </c>
      <c r="B39" s="2" t="s">
        <v>26</v>
      </c>
      <c r="C39" s="68" t="s">
        <v>27</v>
      </c>
      <c r="D39" s="48">
        <v>63.513</v>
      </c>
      <c r="E39" s="49"/>
      <c r="F39" s="47"/>
      <c r="G39" s="47"/>
      <c r="H39" s="47"/>
      <c r="I39" s="76"/>
      <c r="J39" s="76"/>
      <c r="K39" s="47">
        <v>63.904</v>
      </c>
      <c r="L39" s="47"/>
      <c r="M39" s="54"/>
      <c r="N39" s="86"/>
      <c r="O39" s="47"/>
      <c r="P39" s="69"/>
      <c r="Q39" s="86"/>
      <c r="R39" s="47"/>
      <c r="S39" s="100">
        <f>SUM(C39:Q39)</f>
        <v>127.417</v>
      </c>
      <c r="T39" s="80">
        <f>SUM(D39:R39)</f>
        <v>127.417</v>
      </c>
      <c r="U39" s="52"/>
      <c r="V39" s="67"/>
      <c r="W39" s="67"/>
      <c r="X39" s="67"/>
      <c r="Y39" s="67"/>
      <c r="Z39" s="67"/>
      <c r="AA39" s="67"/>
    </row>
    <row r="40" spans="1:20" ht="15">
      <c r="A40" s="1">
        <v>26</v>
      </c>
      <c r="B40" t="s">
        <v>49</v>
      </c>
      <c r="C40" s="68" t="s">
        <v>50</v>
      </c>
      <c r="D40" s="48">
        <v>63.548</v>
      </c>
      <c r="E40" s="77"/>
      <c r="F40" s="77">
        <v>62.255</v>
      </c>
      <c r="G40" s="77"/>
      <c r="I40" s="56"/>
      <c r="K40" s="54"/>
      <c r="L40" s="77"/>
      <c r="M40" s="77"/>
      <c r="N40" s="88"/>
      <c r="O40" s="5"/>
      <c r="P40" s="77"/>
      <c r="Q40" s="96"/>
      <c r="R40" s="47"/>
      <c r="S40" s="100">
        <f>SUM(C40:Q40)</f>
        <v>125.803</v>
      </c>
      <c r="T40" s="80">
        <f>SUM(D40:R40)</f>
        <v>125.803</v>
      </c>
    </row>
    <row r="41" spans="1:21" ht="15">
      <c r="A41" s="1">
        <v>27</v>
      </c>
      <c r="B41" t="s">
        <v>72</v>
      </c>
      <c r="C41" s="68" t="s">
        <v>73</v>
      </c>
      <c r="D41" s="54"/>
      <c r="E41" s="77"/>
      <c r="F41" s="77">
        <v>58.582</v>
      </c>
      <c r="G41" s="77"/>
      <c r="I41" s="56">
        <v>59.695</v>
      </c>
      <c r="K41" s="54"/>
      <c r="L41" s="77"/>
      <c r="M41" s="77"/>
      <c r="N41" s="88"/>
      <c r="O41" s="5"/>
      <c r="P41" s="77"/>
      <c r="Q41" s="96"/>
      <c r="R41" s="47"/>
      <c r="S41" s="100">
        <f>SUM(E41:Q41)</f>
        <v>118.277</v>
      </c>
      <c r="T41" s="80">
        <f>SUM(F41:R41)</f>
        <v>118.277</v>
      </c>
      <c r="U41" s="52"/>
    </row>
    <row r="42" spans="1:27" ht="15">
      <c r="A42" s="1">
        <v>28</v>
      </c>
      <c r="B42" s="2" t="s">
        <v>17</v>
      </c>
      <c r="C42" s="46" t="s">
        <v>14</v>
      </c>
      <c r="D42" s="48">
        <v>57.156</v>
      </c>
      <c r="E42" s="2"/>
      <c r="F42" s="54">
        <v>58.531</v>
      </c>
      <c r="G42" s="54"/>
      <c r="H42" s="47"/>
      <c r="I42" s="56"/>
      <c r="J42" s="56"/>
      <c r="K42" s="47"/>
      <c r="L42" s="47"/>
      <c r="M42" s="47"/>
      <c r="N42" s="86"/>
      <c r="O42" s="47"/>
      <c r="P42" s="54"/>
      <c r="Q42" s="95"/>
      <c r="R42" s="54"/>
      <c r="S42" s="100">
        <f>SUM(C42:Q42)</f>
        <v>115.687</v>
      </c>
      <c r="T42" s="80">
        <f>SUM(D42:R42)</f>
        <v>115.687</v>
      </c>
      <c r="V42" s="53"/>
      <c r="W42" s="53"/>
      <c r="X42" s="53"/>
      <c r="Y42" s="53"/>
      <c r="Z42" s="53"/>
      <c r="AA42" s="53"/>
    </row>
    <row r="43" spans="1:27" ht="15">
      <c r="A43" s="1">
        <v>29</v>
      </c>
      <c r="B43" t="s">
        <v>15</v>
      </c>
      <c r="C43" s="46" t="s">
        <v>14</v>
      </c>
      <c r="D43" s="48">
        <v>54.207</v>
      </c>
      <c r="F43" s="49"/>
      <c r="G43" s="47">
        <v>59.506</v>
      </c>
      <c r="H43" s="47"/>
      <c r="I43" s="50"/>
      <c r="J43" s="50"/>
      <c r="K43" s="47"/>
      <c r="L43" s="47"/>
      <c r="M43" s="47"/>
      <c r="N43" s="86"/>
      <c r="O43" s="47"/>
      <c r="P43" s="47"/>
      <c r="Q43" s="86"/>
      <c r="R43" s="47"/>
      <c r="S43" s="100">
        <f>SUM(C43:Q43)</f>
        <v>113.713</v>
      </c>
      <c r="T43" s="80">
        <f>SUM(D43:R43)</f>
        <v>113.713</v>
      </c>
      <c r="U43" s="52"/>
      <c r="V43" s="53"/>
      <c r="W43" s="53"/>
      <c r="X43" s="53"/>
      <c r="Y43" s="53"/>
      <c r="Z43" s="53"/>
      <c r="AA43" s="53"/>
    </row>
    <row r="44" spans="1:21" ht="15.75" customHeight="1">
      <c r="A44" s="1">
        <v>30</v>
      </c>
      <c r="B44" t="s">
        <v>70</v>
      </c>
      <c r="C44" s="46" t="s">
        <v>18</v>
      </c>
      <c r="D44" s="54"/>
      <c r="E44" s="77"/>
      <c r="F44" s="77">
        <v>51.952</v>
      </c>
      <c r="G44" s="77"/>
      <c r="I44" s="56"/>
      <c r="J44" s="78">
        <v>56.511</v>
      </c>
      <c r="K44" s="54"/>
      <c r="L44" s="77"/>
      <c r="M44" s="77"/>
      <c r="N44" s="88"/>
      <c r="O44" s="5"/>
      <c r="P44" s="77"/>
      <c r="Q44" s="96"/>
      <c r="R44" s="47"/>
      <c r="S44" s="100">
        <f>SUM(E44:Q44)</f>
        <v>108.463</v>
      </c>
      <c r="T44" s="80">
        <f>SUM(F44:R44)</f>
        <v>108.463</v>
      </c>
      <c r="U44" s="52"/>
    </row>
    <row r="45" spans="1:27" ht="15">
      <c r="A45" s="1">
        <v>31</v>
      </c>
      <c r="B45" t="s">
        <v>30</v>
      </c>
      <c r="C45" s="68" t="s">
        <v>31</v>
      </c>
      <c r="D45" s="48">
        <v>49.533</v>
      </c>
      <c r="E45" s="47"/>
      <c r="F45" s="54"/>
      <c r="G45" s="54"/>
      <c r="H45" s="47"/>
      <c r="I45" s="47">
        <v>48.682</v>
      </c>
      <c r="J45" s="47"/>
      <c r="K45" s="54"/>
      <c r="L45" s="54"/>
      <c r="M45" s="73"/>
      <c r="N45" s="91"/>
      <c r="O45" s="74"/>
      <c r="P45" s="47"/>
      <c r="Q45" s="95"/>
      <c r="R45" s="72"/>
      <c r="S45" s="100">
        <f>SUM(C45:Q45)</f>
        <v>98.215</v>
      </c>
      <c r="T45" s="80">
        <f>SUM(D45:R45)</f>
        <v>98.215</v>
      </c>
      <c r="U45" s="75"/>
      <c r="V45" s="65"/>
      <c r="W45" s="53"/>
      <c r="X45" s="53"/>
      <c r="Y45" s="53"/>
      <c r="Z45" s="53"/>
      <c r="AA45" s="53"/>
    </row>
    <row r="46" spans="1:27" ht="15">
      <c r="A46" s="1">
        <v>32</v>
      </c>
      <c r="B46" t="s">
        <v>42</v>
      </c>
      <c r="C46" s="46" t="s">
        <v>18</v>
      </c>
      <c r="D46" s="48">
        <v>78.945</v>
      </c>
      <c r="E46" s="48"/>
      <c r="F46" s="48"/>
      <c r="G46" s="48"/>
      <c r="I46" s="66"/>
      <c r="N46" s="88"/>
      <c r="O46" s="5"/>
      <c r="R46" s="57"/>
      <c r="S46" s="100">
        <f>SUM(C46:Q46)</f>
        <v>78.945</v>
      </c>
      <c r="T46" s="80">
        <f>SUM(D46:R46)</f>
        <v>78.945</v>
      </c>
      <c r="U46" s="52"/>
      <c r="V46" s="53"/>
      <c r="W46" s="53"/>
      <c r="X46" s="53"/>
      <c r="Y46" s="53"/>
      <c r="Z46" s="53"/>
      <c r="AA46" s="53"/>
    </row>
    <row r="47" spans="1:20" ht="15">
      <c r="A47" s="1">
        <v>33</v>
      </c>
      <c r="B47" s="2" t="s">
        <v>43</v>
      </c>
      <c r="C47" s="68" t="s">
        <v>44</v>
      </c>
      <c r="D47" s="48">
        <v>78.789</v>
      </c>
      <c r="E47" s="77"/>
      <c r="F47" s="77"/>
      <c r="G47" s="77"/>
      <c r="I47" s="56"/>
      <c r="K47" s="54"/>
      <c r="L47" s="77"/>
      <c r="M47" s="77"/>
      <c r="N47" s="88"/>
      <c r="O47" s="5"/>
      <c r="P47" s="77"/>
      <c r="Q47" s="96"/>
      <c r="R47" s="47"/>
      <c r="S47" s="100">
        <f>SUM(C47:Q47)</f>
        <v>78.789</v>
      </c>
      <c r="T47" s="80">
        <f>SUM(D47:R47)</f>
        <v>78.789</v>
      </c>
    </row>
    <row r="48" spans="1:20" ht="15">
      <c r="A48" s="1">
        <v>34</v>
      </c>
      <c r="B48" t="s">
        <v>104</v>
      </c>
      <c r="C48" s="46" t="s">
        <v>14</v>
      </c>
      <c r="I48" s="66"/>
      <c r="K48" s="54">
        <v>78.13</v>
      </c>
      <c r="R48" s="57"/>
      <c r="S48" s="100">
        <f>SUM(J48:Q48)</f>
        <v>78.13</v>
      </c>
      <c r="T48" s="80">
        <f>SUM(K48:R48)</f>
        <v>78.13</v>
      </c>
    </row>
    <row r="49" spans="1:27" ht="15">
      <c r="A49" s="1">
        <v>35</v>
      </c>
      <c r="B49" s="60" t="s">
        <v>16</v>
      </c>
      <c r="C49" s="46" t="s">
        <v>14</v>
      </c>
      <c r="D49" s="79">
        <v>74.653</v>
      </c>
      <c r="E49" s="64"/>
      <c r="F49" s="54"/>
      <c r="G49" s="61"/>
      <c r="H49" s="62"/>
      <c r="I49" s="63"/>
      <c r="J49" s="63"/>
      <c r="K49" s="62"/>
      <c r="L49" s="62"/>
      <c r="M49" s="47"/>
      <c r="N49" s="86"/>
      <c r="O49" s="47"/>
      <c r="P49" s="62"/>
      <c r="Q49" s="95"/>
      <c r="R49" s="62"/>
      <c r="S49" s="100">
        <f>SUM(C49:Q49)</f>
        <v>74.653</v>
      </c>
      <c r="T49" s="80">
        <f>SUM(D49:R49)</f>
        <v>74.653</v>
      </c>
      <c r="V49" s="53"/>
      <c r="W49" s="53"/>
      <c r="X49" s="53"/>
      <c r="Y49" s="53"/>
      <c r="Z49" s="53"/>
      <c r="AA49" s="53"/>
    </row>
    <row r="50" spans="1:27" ht="15">
      <c r="A50" s="1">
        <v>36</v>
      </c>
      <c r="B50" s="2" t="s">
        <v>22</v>
      </c>
      <c r="C50" s="70" t="s">
        <v>21</v>
      </c>
      <c r="D50" s="51">
        <v>71.73</v>
      </c>
      <c r="E50" s="50"/>
      <c r="F50" s="47"/>
      <c r="G50" s="47"/>
      <c r="H50" s="47"/>
      <c r="I50" s="50"/>
      <c r="J50" s="50"/>
      <c r="K50" s="47"/>
      <c r="L50" s="47"/>
      <c r="M50" s="47"/>
      <c r="N50" s="90"/>
      <c r="O50" s="58"/>
      <c r="P50" s="47"/>
      <c r="Q50" s="86"/>
      <c r="R50" s="59"/>
      <c r="S50" s="100">
        <f>SUM(C50:Q50)</f>
        <v>71.73</v>
      </c>
      <c r="T50" s="80">
        <f>SUM(D50:R50)</f>
        <v>71.73</v>
      </c>
      <c r="U50" s="52"/>
      <c r="V50" s="53"/>
      <c r="W50" s="53"/>
      <c r="X50" s="53"/>
      <c r="Y50" s="53"/>
      <c r="Z50" s="53"/>
      <c r="AA50" s="53"/>
    </row>
    <row r="51" spans="1:20" ht="15">
      <c r="A51" s="1">
        <v>37</v>
      </c>
      <c r="B51" t="s">
        <v>107</v>
      </c>
      <c r="C51" s="68" t="s">
        <v>108</v>
      </c>
      <c r="I51" s="66"/>
      <c r="K51" s="54"/>
      <c r="L51" s="77">
        <v>68.856</v>
      </c>
      <c r="M51" s="77"/>
      <c r="N51" s="88"/>
      <c r="O51" s="5"/>
      <c r="P51" s="77"/>
      <c r="Q51" s="96"/>
      <c r="R51" s="47"/>
      <c r="S51" s="100">
        <f>SUM(K51:Q51)</f>
        <v>68.856</v>
      </c>
      <c r="T51" s="80">
        <f>SUM(L51:R51)</f>
        <v>68.856</v>
      </c>
    </row>
    <row r="52" spans="1:21" ht="15">
      <c r="A52" s="1">
        <v>38</v>
      </c>
      <c r="B52" t="s">
        <v>92</v>
      </c>
      <c r="C52" s="46" t="s">
        <v>14</v>
      </c>
      <c r="D52" s="54"/>
      <c r="E52" s="77"/>
      <c r="F52" s="77"/>
      <c r="G52" s="77"/>
      <c r="I52" s="56">
        <v>68.325</v>
      </c>
      <c r="K52" s="54"/>
      <c r="L52" s="77"/>
      <c r="M52" s="77"/>
      <c r="N52" s="88"/>
      <c r="O52" s="5"/>
      <c r="P52" s="77"/>
      <c r="Q52" s="96"/>
      <c r="R52" s="47"/>
      <c r="S52" s="100">
        <f>SUM(H52:Q52)</f>
        <v>68.325</v>
      </c>
      <c r="T52" s="80">
        <f>SUM(I52:R52)</f>
        <v>68.325</v>
      </c>
      <c r="U52" s="52"/>
    </row>
    <row r="53" spans="1:21" ht="15">
      <c r="A53" s="1">
        <v>39</v>
      </c>
      <c r="B53" t="s">
        <v>64</v>
      </c>
      <c r="C53" s="68" t="s">
        <v>65</v>
      </c>
      <c r="D53" s="54"/>
      <c r="E53" s="77"/>
      <c r="F53" s="77">
        <v>64.234</v>
      </c>
      <c r="G53" s="77"/>
      <c r="I53" s="56"/>
      <c r="K53" s="54"/>
      <c r="L53" s="77"/>
      <c r="M53" s="77"/>
      <c r="N53" s="88"/>
      <c r="O53" s="5"/>
      <c r="P53" s="77"/>
      <c r="Q53" s="96"/>
      <c r="R53" s="47"/>
      <c r="S53" s="100">
        <f>SUM(E53:Q53)</f>
        <v>64.234</v>
      </c>
      <c r="T53" s="80">
        <f>SUM(F53:R53)</f>
        <v>64.234</v>
      </c>
      <c r="U53" s="52"/>
    </row>
    <row r="54" spans="1:20" ht="15">
      <c r="A54" s="1">
        <v>40</v>
      </c>
      <c r="B54" t="s">
        <v>105</v>
      </c>
      <c r="C54" s="46" t="s">
        <v>14</v>
      </c>
      <c r="I54" s="66"/>
      <c r="K54" s="54">
        <v>60.593</v>
      </c>
      <c r="L54" s="77"/>
      <c r="M54" s="77"/>
      <c r="N54" s="88"/>
      <c r="O54" s="5"/>
      <c r="P54" s="77"/>
      <c r="Q54" s="96"/>
      <c r="R54" s="47"/>
      <c r="S54" s="100">
        <f>SUM(J54:Q54)</f>
        <v>60.593</v>
      </c>
      <c r="T54" s="80">
        <f>SUM(K54:R54)</f>
        <v>60.593</v>
      </c>
    </row>
    <row r="55" spans="1:21" ht="15">
      <c r="A55" s="1">
        <v>41</v>
      </c>
      <c r="B55" t="s">
        <v>67</v>
      </c>
      <c r="C55" s="68" t="s">
        <v>63</v>
      </c>
      <c r="D55" s="54"/>
      <c r="E55" s="77"/>
      <c r="F55" s="77">
        <v>59.759</v>
      </c>
      <c r="G55" s="77"/>
      <c r="I55" s="56"/>
      <c r="K55" s="54"/>
      <c r="L55" s="77"/>
      <c r="M55" s="77"/>
      <c r="N55" s="88"/>
      <c r="O55" s="5"/>
      <c r="P55" s="77"/>
      <c r="Q55" s="96"/>
      <c r="R55" s="47"/>
      <c r="S55" s="100">
        <f>SUM(E55:Q55)</f>
        <v>59.759</v>
      </c>
      <c r="T55" s="80">
        <f>SUM(F55:R55)</f>
        <v>59.759</v>
      </c>
      <c r="U55" s="52"/>
    </row>
    <row r="56" spans="1:21" ht="15">
      <c r="A56" s="1">
        <v>42</v>
      </c>
      <c r="B56" t="s">
        <v>82</v>
      </c>
      <c r="C56" s="68" t="s">
        <v>88</v>
      </c>
      <c r="D56" s="54"/>
      <c r="E56" s="77"/>
      <c r="F56" s="77"/>
      <c r="G56" s="77">
        <v>58.919</v>
      </c>
      <c r="I56" s="56"/>
      <c r="K56" s="54"/>
      <c r="L56" s="77"/>
      <c r="M56" s="77"/>
      <c r="N56" s="88"/>
      <c r="O56" s="5"/>
      <c r="P56" s="77"/>
      <c r="Q56" s="96"/>
      <c r="R56" s="47"/>
      <c r="S56" s="100">
        <f>SUM(F56:Q56)</f>
        <v>58.919</v>
      </c>
      <c r="T56" s="80">
        <f>SUM(G56:R56)</f>
        <v>58.919</v>
      </c>
      <c r="U56" s="52"/>
    </row>
    <row r="57" spans="1:20" ht="15">
      <c r="A57" s="1">
        <v>43</v>
      </c>
      <c r="B57" t="s">
        <v>109</v>
      </c>
      <c r="C57" s="68" t="s">
        <v>110</v>
      </c>
      <c r="I57" s="66"/>
      <c r="K57" s="54"/>
      <c r="L57" s="77">
        <v>57.339</v>
      </c>
      <c r="M57" s="77"/>
      <c r="N57" s="88"/>
      <c r="O57" s="5"/>
      <c r="P57" s="77"/>
      <c r="Q57" s="96"/>
      <c r="R57" s="47"/>
      <c r="S57" s="100">
        <f>SUM(K57:Q57)</f>
        <v>57.339</v>
      </c>
      <c r="T57" s="80">
        <f>SUM(L57:R57)</f>
        <v>57.339</v>
      </c>
    </row>
    <row r="58" spans="1:21" ht="15">
      <c r="A58" s="1">
        <v>44</v>
      </c>
      <c r="B58" t="s">
        <v>74</v>
      </c>
      <c r="C58" s="68" t="s">
        <v>75</v>
      </c>
      <c r="D58" s="54"/>
      <c r="E58" s="77"/>
      <c r="F58" s="77">
        <v>57.277</v>
      </c>
      <c r="G58" s="77"/>
      <c r="I58" s="56"/>
      <c r="K58" s="54"/>
      <c r="L58" s="77"/>
      <c r="M58" s="77"/>
      <c r="N58" s="88"/>
      <c r="O58" s="5"/>
      <c r="P58" s="77"/>
      <c r="Q58" s="96"/>
      <c r="R58" s="47"/>
      <c r="S58" s="100">
        <f>SUM(E58:Q58)</f>
        <v>57.277</v>
      </c>
      <c r="T58" s="80">
        <f>SUM(F58:R58)</f>
        <v>57.277</v>
      </c>
      <c r="U58" s="52"/>
    </row>
    <row r="59" spans="1:20" ht="15">
      <c r="A59" s="1">
        <v>45</v>
      </c>
      <c r="B59" t="s">
        <v>117</v>
      </c>
      <c r="C59" s="68" t="s">
        <v>118</v>
      </c>
      <c r="I59" s="66"/>
      <c r="K59" s="54"/>
      <c r="L59" s="77"/>
      <c r="M59" s="77"/>
      <c r="N59" s="88"/>
      <c r="O59" s="5"/>
      <c r="P59" s="77">
        <v>56.399</v>
      </c>
      <c r="Q59" s="96"/>
      <c r="R59" s="47"/>
      <c r="S59" s="100">
        <f>SUM(O59:Q59)</f>
        <v>56.399</v>
      </c>
      <c r="T59" s="80">
        <f>SUM(P59:R59)</f>
        <v>56.399</v>
      </c>
    </row>
    <row r="60" spans="1:20" ht="15">
      <c r="A60" s="1">
        <v>46</v>
      </c>
      <c r="B60" t="s">
        <v>114</v>
      </c>
      <c r="C60" s="68" t="s">
        <v>115</v>
      </c>
      <c r="I60" s="66"/>
      <c r="K60" s="54"/>
      <c r="L60" s="77">
        <v>55.648</v>
      </c>
      <c r="M60" s="77"/>
      <c r="N60" s="88"/>
      <c r="O60" s="5"/>
      <c r="P60" s="77"/>
      <c r="Q60" s="96"/>
      <c r="R60" s="47"/>
      <c r="S60" s="100">
        <f>SUM(K60:Q60)</f>
        <v>55.648</v>
      </c>
      <c r="T60" s="80">
        <f>SUM(L60:R60)</f>
        <v>55.648</v>
      </c>
    </row>
    <row r="61" spans="1:20" ht="15">
      <c r="A61" s="1">
        <v>47</v>
      </c>
      <c r="B61" t="s">
        <v>111</v>
      </c>
      <c r="C61" s="68" t="s">
        <v>112</v>
      </c>
      <c r="I61" s="66"/>
      <c r="K61" s="54"/>
      <c r="L61" s="77">
        <v>52.717</v>
      </c>
      <c r="M61" s="77"/>
      <c r="N61" s="88"/>
      <c r="O61" s="5"/>
      <c r="P61" s="77"/>
      <c r="Q61" s="96"/>
      <c r="R61" s="47"/>
      <c r="S61" s="100">
        <f>SUM(K61:Q61)</f>
        <v>52.717</v>
      </c>
      <c r="T61" s="80">
        <f>SUM(L61:R61)</f>
        <v>52.717</v>
      </c>
    </row>
    <row r="62" spans="1:21" ht="15">
      <c r="A62" s="1">
        <v>48</v>
      </c>
      <c r="B62" t="s">
        <v>83</v>
      </c>
      <c r="C62" s="68" t="s">
        <v>84</v>
      </c>
      <c r="D62" s="54"/>
      <c r="E62" s="77"/>
      <c r="F62" s="77"/>
      <c r="G62" s="77">
        <v>52.541</v>
      </c>
      <c r="I62" s="56"/>
      <c r="K62" s="54"/>
      <c r="L62" s="77"/>
      <c r="M62" s="77"/>
      <c r="N62" s="88"/>
      <c r="O62" s="5"/>
      <c r="P62" s="77"/>
      <c r="Q62" s="96"/>
      <c r="R62" s="47"/>
      <c r="S62" s="100">
        <f>SUM(F62:Q62)</f>
        <v>52.541</v>
      </c>
      <c r="T62" s="80">
        <f>SUM(G62:R62)</f>
        <v>52.541</v>
      </c>
      <c r="U62" s="52"/>
    </row>
    <row r="63" spans="1:21" ht="15">
      <c r="A63" s="1">
        <v>49</v>
      </c>
      <c r="B63" t="s">
        <v>93</v>
      </c>
      <c r="C63" s="46" t="s">
        <v>14</v>
      </c>
      <c r="D63" s="54"/>
      <c r="E63" s="77"/>
      <c r="F63" s="77"/>
      <c r="G63" s="77"/>
      <c r="I63" s="56">
        <v>52.15</v>
      </c>
      <c r="K63" s="54"/>
      <c r="L63" s="77"/>
      <c r="M63" s="77"/>
      <c r="N63" s="88"/>
      <c r="O63" s="5"/>
      <c r="P63" s="77"/>
      <c r="Q63" s="96"/>
      <c r="R63" s="47"/>
      <c r="S63" s="100">
        <f>SUM(H63:Q63)</f>
        <v>52.15</v>
      </c>
      <c r="T63" s="80">
        <f>SUM(I63:R63)</f>
        <v>52.15</v>
      </c>
      <c r="U63" s="52"/>
    </row>
    <row r="64" spans="1:20" ht="15">
      <c r="A64" s="1">
        <v>50</v>
      </c>
      <c r="B64" t="s">
        <v>55</v>
      </c>
      <c r="C64" s="68" t="s">
        <v>56</v>
      </c>
      <c r="D64" s="54"/>
      <c r="E64" s="77">
        <v>0</v>
      </c>
      <c r="F64" s="77"/>
      <c r="G64" s="77"/>
      <c r="I64" s="56"/>
      <c r="J64" s="78">
        <v>51.96</v>
      </c>
      <c r="K64" s="54"/>
      <c r="L64" s="77"/>
      <c r="M64" s="77"/>
      <c r="N64" s="88"/>
      <c r="O64" s="5"/>
      <c r="P64" s="77"/>
      <c r="Q64" s="96"/>
      <c r="R64" s="47"/>
      <c r="S64" s="100">
        <f>SUM(I64:Q64)</f>
        <v>51.96</v>
      </c>
      <c r="T64" s="80">
        <f>SUM(J64:R64)</f>
        <v>51.96</v>
      </c>
    </row>
    <row r="65" spans="1:21" ht="15">
      <c r="A65" s="1">
        <v>51</v>
      </c>
      <c r="B65" t="s">
        <v>98</v>
      </c>
      <c r="C65" s="68" t="s">
        <v>99</v>
      </c>
      <c r="D65" s="54"/>
      <c r="E65" s="77"/>
      <c r="F65" s="77"/>
      <c r="G65" s="77"/>
      <c r="I65" s="56"/>
      <c r="J65" s="78">
        <v>51.668</v>
      </c>
      <c r="K65" s="54"/>
      <c r="L65" s="77"/>
      <c r="M65" s="77"/>
      <c r="N65" s="88"/>
      <c r="O65" s="5"/>
      <c r="P65" s="77"/>
      <c r="Q65" s="96"/>
      <c r="R65" s="47"/>
      <c r="S65" s="100">
        <f>SUM(I65:Q65)</f>
        <v>51.668</v>
      </c>
      <c r="T65" s="80">
        <f>SUM(J65:R65)</f>
        <v>51.668</v>
      </c>
      <c r="U65" s="52"/>
    </row>
    <row r="66" spans="1:21" ht="15">
      <c r="A66" s="1">
        <v>52</v>
      </c>
      <c r="B66" t="s">
        <v>71</v>
      </c>
      <c r="C66" s="46" t="s">
        <v>14</v>
      </c>
      <c r="D66" s="54"/>
      <c r="E66" s="77"/>
      <c r="F66" s="77">
        <v>51.651</v>
      </c>
      <c r="G66" s="77"/>
      <c r="I66" s="56"/>
      <c r="K66" s="54"/>
      <c r="L66" s="77"/>
      <c r="M66" s="77"/>
      <c r="N66" s="88"/>
      <c r="O66" s="5"/>
      <c r="P66" s="77"/>
      <c r="Q66" s="96"/>
      <c r="R66" s="47"/>
      <c r="S66" s="100">
        <f>SUM(E66:Q66)</f>
        <v>51.651</v>
      </c>
      <c r="T66" s="80">
        <f>SUM(F66:R66)</f>
        <v>51.651</v>
      </c>
      <c r="U66" s="52"/>
    </row>
    <row r="67" spans="1:20" ht="15">
      <c r="A67" s="1">
        <v>53</v>
      </c>
      <c r="B67" t="s">
        <v>106</v>
      </c>
      <c r="C67" s="46" t="s">
        <v>14</v>
      </c>
      <c r="I67" s="66"/>
      <c r="K67" s="54">
        <v>49.489</v>
      </c>
      <c r="L67" s="77"/>
      <c r="M67" s="77"/>
      <c r="N67" s="88"/>
      <c r="O67" s="5"/>
      <c r="P67" s="77"/>
      <c r="Q67" s="96"/>
      <c r="R67" s="47"/>
      <c r="S67" s="100">
        <f>SUM(J67:Q67)</f>
        <v>49.489</v>
      </c>
      <c r="T67" s="80">
        <f>SUM(K67:R67)</f>
        <v>49.489</v>
      </c>
    </row>
    <row r="68" spans="1:21" ht="15">
      <c r="A68" s="1">
        <v>54</v>
      </c>
      <c r="B68" t="s">
        <v>100</v>
      </c>
      <c r="C68" s="46" t="s">
        <v>18</v>
      </c>
      <c r="D68" s="54"/>
      <c r="E68" s="77"/>
      <c r="F68" s="77"/>
      <c r="G68" s="77"/>
      <c r="I68" s="56"/>
      <c r="J68" s="78">
        <v>48.175</v>
      </c>
      <c r="K68" s="54"/>
      <c r="L68" s="77"/>
      <c r="M68" s="77"/>
      <c r="N68" s="88"/>
      <c r="O68" s="5"/>
      <c r="P68" s="77"/>
      <c r="Q68" s="96"/>
      <c r="R68" s="47"/>
      <c r="S68" s="100">
        <f>SUM(I68:Q68)</f>
        <v>48.175</v>
      </c>
      <c r="T68" s="80">
        <f>SUM(J68:R68)</f>
        <v>48.175</v>
      </c>
      <c r="U68" s="52"/>
    </row>
    <row r="69" spans="1:21" ht="15">
      <c r="A69" s="1">
        <v>55</v>
      </c>
      <c r="B69" t="s">
        <v>94</v>
      </c>
      <c r="C69" s="68" t="s">
        <v>95</v>
      </c>
      <c r="D69" s="54"/>
      <c r="E69" s="77"/>
      <c r="F69" s="77"/>
      <c r="G69" s="77"/>
      <c r="I69" s="56">
        <v>47.603</v>
      </c>
      <c r="K69" s="54"/>
      <c r="L69" s="77"/>
      <c r="M69" s="77"/>
      <c r="N69" s="88"/>
      <c r="O69" s="5"/>
      <c r="P69" s="77"/>
      <c r="Q69" s="96"/>
      <c r="R69" s="47"/>
      <c r="S69" s="100">
        <f>SUM(H69:Q69)</f>
        <v>47.603</v>
      </c>
      <c r="T69" s="80">
        <f>SUM(I69:R69)</f>
        <v>47.603</v>
      </c>
      <c r="U69" s="52"/>
    </row>
    <row r="70" spans="1:21" ht="15">
      <c r="A70" s="1">
        <v>56</v>
      </c>
      <c r="B70" t="s">
        <v>87</v>
      </c>
      <c r="C70" s="68" t="s">
        <v>88</v>
      </c>
      <c r="D70" s="54"/>
      <c r="E70" s="77"/>
      <c r="F70" s="77"/>
      <c r="G70" s="77">
        <v>46.992</v>
      </c>
      <c r="I70" s="56"/>
      <c r="K70" s="54"/>
      <c r="L70" s="77"/>
      <c r="M70" s="77"/>
      <c r="N70" s="88"/>
      <c r="O70" s="5"/>
      <c r="P70" s="77"/>
      <c r="Q70" s="96"/>
      <c r="R70" s="47"/>
      <c r="S70" s="100">
        <f>SUM(F70:Q70)</f>
        <v>46.992</v>
      </c>
      <c r="T70" s="80">
        <f>SUM(G70:R70)</f>
        <v>46.992</v>
      </c>
      <c r="U70" s="52"/>
    </row>
    <row r="71" spans="1:21" ht="15">
      <c r="A71" s="1">
        <v>57</v>
      </c>
      <c r="B71" t="s">
        <v>101</v>
      </c>
      <c r="C71" s="68" t="s">
        <v>102</v>
      </c>
      <c r="D71" s="54"/>
      <c r="E71" s="77"/>
      <c r="F71" s="77"/>
      <c r="G71" s="77"/>
      <c r="I71" s="56"/>
      <c r="J71" s="78">
        <v>45.828</v>
      </c>
      <c r="K71" s="54"/>
      <c r="L71" s="77"/>
      <c r="M71" s="77"/>
      <c r="N71" s="88"/>
      <c r="O71" s="5"/>
      <c r="P71" s="77"/>
      <c r="Q71" s="96"/>
      <c r="R71" s="47"/>
      <c r="S71" s="100">
        <f>SUM(I71:Q71)</f>
        <v>45.828</v>
      </c>
      <c r="T71" s="80">
        <f>SUM(J71:R71)</f>
        <v>45.828</v>
      </c>
      <c r="U71" s="52"/>
    </row>
    <row r="72" spans="1:21" ht="15">
      <c r="A72" s="1">
        <v>58</v>
      </c>
      <c r="B72" t="s">
        <v>120</v>
      </c>
      <c r="C72" s="68" t="s">
        <v>121</v>
      </c>
      <c r="D72" s="54"/>
      <c r="E72" s="77"/>
      <c r="F72" s="77"/>
      <c r="G72" s="77"/>
      <c r="I72" s="56"/>
      <c r="K72" s="54"/>
      <c r="L72" s="77"/>
      <c r="M72" s="77"/>
      <c r="N72" s="88"/>
      <c r="O72" s="5"/>
      <c r="P72" s="77"/>
      <c r="Q72" s="96"/>
      <c r="R72" s="47">
        <v>43.743</v>
      </c>
      <c r="S72" s="100">
        <f>SUM(Q72:R72)</f>
        <v>43.743</v>
      </c>
      <c r="T72" s="80">
        <f>SUM(R72)</f>
        <v>43.743</v>
      </c>
      <c r="U72" s="52"/>
    </row>
    <row r="73" spans="1:21" ht="15">
      <c r="A73" s="1">
        <v>59</v>
      </c>
      <c r="B73" t="s">
        <v>96</v>
      </c>
      <c r="C73" s="46" t="s">
        <v>18</v>
      </c>
      <c r="D73" s="54"/>
      <c r="E73" s="77"/>
      <c r="F73" s="77"/>
      <c r="G73" s="77"/>
      <c r="I73" s="56">
        <v>43.691</v>
      </c>
      <c r="K73" s="54"/>
      <c r="L73" s="77"/>
      <c r="M73" s="77"/>
      <c r="N73" s="88"/>
      <c r="O73" s="5"/>
      <c r="P73" s="77"/>
      <c r="Q73" s="96"/>
      <c r="R73" s="47"/>
      <c r="S73" s="100">
        <f>SUM(H73:Q73)</f>
        <v>43.691</v>
      </c>
      <c r="T73" s="80">
        <f>SUM(I73:R73)</f>
        <v>43.691</v>
      </c>
      <c r="U73" s="52"/>
    </row>
    <row r="74" spans="1:20" ht="15">
      <c r="A74" s="1">
        <v>60</v>
      </c>
      <c r="B74" t="s">
        <v>103</v>
      </c>
      <c r="C74" s="46" t="s">
        <v>18</v>
      </c>
      <c r="I74" s="66"/>
      <c r="J74" s="78">
        <v>0</v>
      </c>
      <c r="R74" s="57"/>
      <c r="S74" s="100">
        <f>SUM(I74:Q74)</f>
        <v>0</v>
      </c>
      <c r="T74" s="80">
        <f>SUM(J74:R74)</f>
        <v>0</v>
      </c>
    </row>
    <row r="75" spans="9:19" ht="15">
      <c r="I75" s="66"/>
      <c r="L75" s="77"/>
      <c r="R75" s="57"/>
      <c r="S75" s="100"/>
    </row>
    <row r="76" spans="9:19" ht="15">
      <c r="I76" s="66"/>
      <c r="R76" s="57"/>
      <c r="S76" s="100"/>
    </row>
    <row r="77" spans="9:19" ht="15">
      <c r="I77" s="66"/>
      <c r="R77" s="57"/>
      <c r="S77" s="100"/>
    </row>
    <row r="78" spans="9:19" ht="15">
      <c r="I78" s="66"/>
      <c r="R78" s="57"/>
      <c r="S78" s="100"/>
    </row>
    <row r="79" spans="9:19" ht="15">
      <c r="I79" s="66"/>
      <c r="R79" s="57"/>
      <c r="S79" s="100"/>
    </row>
    <row r="80" spans="18:19" ht="15">
      <c r="R80" s="57"/>
      <c r="S80" s="100"/>
    </row>
    <row r="81" spans="18:19" ht="15">
      <c r="R81" s="57"/>
      <c r="S81" s="100"/>
    </row>
    <row r="82" spans="18:19" ht="15">
      <c r="R82" s="57"/>
      <c r="S82" s="100"/>
    </row>
    <row r="83" spans="18:19" ht="15">
      <c r="R83" s="57"/>
      <c r="S83" s="100"/>
    </row>
    <row r="84" spans="18:19" ht="15">
      <c r="R84" s="57"/>
      <c r="S84" s="100"/>
    </row>
    <row r="85" spans="18:19" ht="15">
      <c r="R85" s="57"/>
      <c r="S85" s="100"/>
    </row>
    <row r="86" spans="18:19" ht="15">
      <c r="R86" s="57"/>
      <c r="S86" s="100"/>
    </row>
    <row r="87" spans="18:19" ht="15">
      <c r="R87" s="57"/>
      <c r="S87" s="100"/>
    </row>
    <row r="88" spans="18:19" ht="15">
      <c r="R88" s="57"/>
      <c r="S88" s="100"/>
    </row>
    <row r="89" spans="18:19" ht="15">
      <c r="R89" s="57"/>
      <c r="S89" s="100"/>
    </row>
    <row r="90" spans="18:19" ht="15">
      <c r="R90" s="57"/>
      <c r="S90" s="100"/>
    </row>
    <row r="91" spans="18:19" ht="15">
      <c r="R91" s="57"/>
      <c r="S91" s="100"/>
    </row>
    <row r="92" spans="18:19" ht="15">
      <c r="R92" s="57"/>
      <c r="S92" s="100"/>
    </row>
    <row r="93" spans="18:19" ht="15">
      <c r="R93" s="57"/>
      <c r="S93" s="100"/>
    </row>
    <row r="94" spans="18:19" ht="15">
      <c r="R94" s="57"/>
      <c r="S94" s="100"/>
    </row>
    <row r="95" spans="18:19" ht="15">
      <c r="R95" s="57"/>
      <c r="S95" s="100"/>
    </row>
    <row r="96" spans="18:19" ht="15">
      <c r="R96" s="57"/>
      <c r="S96" s="100"/>
    </row>
    <row r="97" spans="18:19" ht="15">
      <c r="R97" s="57"/>
      <c r="S97" s="100"/>
    </row>
    <row r="98" ht="15">
      <c r="R98" s="57"/>
    </row>
    <row r="99" ht="15">
      <c r="R99" s="57"/>
    </row>
    <row r="100" ht="15">
      <c r="R100" s="57"/>
    </row>
    <row r="101" ht="15">
      <c r="R101" s="57"/>
    </row>
    <row r="102" ht="15">
      <c r="R102" s="57"/>
    </row>
    <row r="103" ht="15">
      <c r="R103" s="57"/>
    </row>
    <row r="104" ht="15">
      <c r="R104" s="57"/>
    </row>
    <row r="105" ht="15">
      <c r="R105" s="57"/>
    </row>
    <row r="106" ht="15">
      <c r="R106" s="57"/>
    </row>
    <row r="107" ht="15">
      <c r="R107" s="57"/>
    </row>
    <row r="108" ht="15">
      <c r="R108" s="57"/>
    </row>
    <row r="109" ht="15">
      <c r="R109" s="57"/>
    </row>
    <row r="110" ht="15">
      <c r="R110" s="57"/>
    </row>
    <row r="111" ht="15">
      <c r="R111" s="57"/>
    </row>
    <row r="112" ht="15">
      <c r="R112" s="57"/>
    </row>
    <row r="113" ht="15">
      <c r="R113" s="57"/>
    </row>
    <row r="114" ht="15">
      <c r="R114" s="57"/>
    </row>
    <row r="115" ht="15">
      <c r="R115" s="57"/>
    </row>
    <row r="116" ht="15">
      <c r="R116" s="57"/>
    </row>
    <row r="117" ht="15">
      <c r="R117" s="57"/>
    </row>
    <row r="118" ht="15">
      <c r="R118" s="57"/>
    </row>
    <row r="119" ht="15">
      <c r="R119" s="57"/>
    </row>
    <row r="120" ht="15">
      <c r="R120" s="57"/>
    </row>
    <row r="121" ht="15">
      <c r="R121" s="57"/>
    </row>
    <row r="122" ht="15">
      <c r="R122" s="57"/>
    </row>
    <row r="123" ht="15">
      <c r="R123" s="57"/>
    </row>
    <row r="124" ht="15">
      <c r="R124" s="57"/>
    </row>
    <row r="125" ht="15">
      <c r="R125" s="57"/>
    </row>
    <row r="126" ht="15">
      <c r="R126" s="57"/>
    </row>
    <row r="127" ht="15">
      <c r="R127" s="57"/>
    </row>
    <row r="128" ht="15">
      <c r="R128" s="57"/>
    </row>
    <row r="129" ht="15">
      <c r="R129" s="57"/>
    </row>
    <row r="130" ht="15">
      <c r="R130" s="57"/>
    </row>
    <row r="131" ht="15">
      <c r="R131" s="57"/>
    </row>
    <row r="132" ht="15">
      <c r="R132" s="57"/>
    </row>
    <row r="133" ht="15">
      <c r="R133" s="57"/>
    </row>
    <row r="134" ht="15">
      <c r="R134" s="57"/>
    </row>
    <row r="135" ht="15">
      <c r="R135" s="57"/>
    </row>
    <row r="136" ht="15">
      <c r="R136" s="57"/>
    </row>
    <row r="137" ht="15">
      <c r="R137" s="57"/>
    </row>
    <row r="138" ht="15">
      <c r="R138" s="57"/>
    </row>
    <row r="139" ht="15">
      <c r="R139" s="57"/>
    </row>
    <row r="140" ht="15">
      <c r="R140" s="57"/>
    </row>
    <row r="141" ht="15">
      <c r="R141" s="57"/>
    </row>
    <row r="142" ht="15">
      <c r="R142" s="57"/>
    </row>
    <row r="143" ht="15">
      <c r="R143" s="57"/>
    </row>
    <row r="144" ht="15">
      <c r="R144" s="57"/>
    </row>
    <row r="145" ht="15">
      <c r="R145" s="57"/>
    </row>
    <row r="146" ht="15">
      <c r="R146" s="57"/>
    </row>
    <row r="147" ht="15">
      <c r="R147" s="57"/>
    </row>
    <row r="148" ht="15">
      <c r="R148" s="57"/>
    </row>
    <row r="149" ht="15">
      <c r="R149" s="57"/>
    </row>
    <row r="150" ht="15">
      <c r="R150" s="57"/>
    </row>
    <row r="151" ht="15">
      <c r="R151" s="57"/>
    </row>
    <row r="152" ht="15">
      <c r="R152" s="57"/>
    </row>
    <row r="153" ht="15">
      <c r="R153" s="57"/>
    </row>
    <row r="154" ht="15">
      <c r="R154" s="57"/>
    </row>
    <row r="155" ht="15">
      <c r="R155" s="57"/>
    </row>
    <row r="156" ht="15">
      <c r="R156" s="57"/>
    </row>
    <row r="157" ht="15">
      <c r="R157" s="57"/>
    </row>
    <row r="158" ht="15">
      <c r="R158" s="57"/>
    </row>
    <row r="159" ht="15">
      <c r="R159" s="57"/>
    </row>
    <row r="160" ht="15">
      <c r="R160" s="57"/>
    </row>
    <row r="161" ht="15">
      <c r="R161" s="57"/>
    </row>
    <row r="162" ht="15">
      <c r="R162" s="57"/>
    </row>
    <row r="163" ht="15">
      <c r="R163" s="57"/>
    </row>
    <row r="164" ht="15">
      <c r="R164" s="57"/>
    </row>
    <row r="165" ht="15">
      <c r="R165" s="57"/>
    </row>
    <row r="166" ht="15">
      <c r="R166" s="57"/>
    </row>
    <row r="167" ht="15">
      <c r="R167" s="57"/>
    </row>
    <row r="168" ht="15">
      <c r="R168" s="57"/>
    </row>
    <row r="169" ht="15">
      <c r="R169" s="57"/>
    </row>
    <row r="170" ht="15">
      <c r="R170" s="57"/>
    </row>
    <row r="171" ht="15">
      <c r="R171" s="57"/>
    </row>
    <row r="172" ht="15">
      <c r="R172" s="57"/>
    </row>
    <row r="173" ht="15">
      <c r="R173" s="57"/>
    </row>
    <row r="174" ht="15">
      <c r="R174" s="57"/>
    </row>
    <row r="175" ht="15">
      <c r="R175" s="57"/>
    </row>
    <row r="176" ht="15">
      <c r="R176" s="57"/>
    </row>
    <row r="177" ht="15">
      <c r="R177" s="57"/>
    </row>
    <row r="178" ht="15">
      <c r="R178" s="57"/>
    </row>
    <row r="179" ht="15">
      <c r="R179" s="57"/>
    </row>
    <row r="180" ht="15">
      <c r="R180" s="57"/>
    </row>
    <row r="181" ht="15">
      <c r="R181" s="57"/>
    </row>
    <row r="182" ht="15">
      <c r="R182" s="57"/>
    </row>
    <row r="183" ht="15">
      <c r="R183" s="57"/>
    </row>
    <row r="184" ht="15">
      <c r="R184" s="57"/>
    </row>
    <row r="185" ht="15">
      <c r="R185" s="57"/>
    </row>
    <row r="186" ht="15">
      <c r="R186" s="57"/>
    </row>
    <row r="187" ht="15">
      <c r="R187" s="57"/>
    </row>
    <row r="188" ht="15">
      <c r="R188" s="57"/>
    </row>
    <row r="189" ht="15">
      <c r="R189" s="57"/>
    </row>
    <row r="190" ht="15">
      <c r="R190" s="57"/>
    </row>
    <row r="191" ht="15">
      <c r="R191" s="57"/>
    </row>
    <row r="192" ht="15">
      <c r="R192" s="57"/>
    </row>
    <row r="193" ht="15">
      <c r="R193" s="57"/>
    </row>
  </sheetData>
  <sheetProtection selectLockedCells="1" selectUnlockedCells="1"/>
  <mergeCells count="15">
    <mergeCell ref="R3:R8"/>
    <mergeCell ref="L3:L8"/>
    <mergeCell ref="N3:N8"/>
    <mergeCell ref="K3:K8"/>
    <mergeCell ref="M3:M8"/>
    <mergeCell ref="P3:P8"/>
    <mergeCell ref="O3:O8"/>
    <mergeCell ref="H3:H8"/>
    <mergeCell ref="I3:I8"/>
    <mergeCell ref="J3:J8"/>
    <mergeCell ref="Q3:Q8"/>
    <mergeCell ref="D3:D8"/>
    <mergeCell ref="E3:E8"/>
    <mergeCell ref="F3:F8"/>
    <mergeCell ref="G3:G8"/>
  </mergeCells>
  <printOptions gridLines="1"/>
  <pageMargins left="0.39375" right="0.5902777777777778" top="0.5902777777777778" bottom="0.5902777777777778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2012-11-26T11:32:31Z</cp:lastPrinted>
  <dcterms:created xsi:type="dcterms:W3CDTF">2012-03-07T08:39:36Z</dcterms:created>
  <dcterms:modified xsi:type="dcterms:W3CDTF">2012-11-26T11:32:37Z</dcterms:modified>
  <cp:category/>
  <cp:version/>
  <cp:contentType/>
  <cp:contentStatus/>
</cp:coreProperties>
</file>