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830" windowWidth="14160" windowHeight="7545" tabRatio="79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<sst xmlns="http://schemas.openxmlformats.org/spreadsheetml/2006/main" count="273" uniqueCount="265">
  <si>
    <t>ACCARINO FRANCESCO</t>
  </si>
  <si>
    <t>MIGNECO ANGELO</t>
  </si>
  <si>
    <t>SABATELLA ADALBERTO</t>
  </si>
  <si>
    <t>VEDILEI ENRICO</t>
  </si>
  <si>
    <t>50 km di Romagna</t>
  </si>
  <si>
    <t>50 km di Sanremo</t>
  </si>
  <si>
    <t>Ottore di Capraia</t>
  </si>
  <si>
    <t>Atleta</t>
  </si>
  <si>
    <t>CL</t>
  </si>
  <si>
    <t>DI FLORIDO MASSIMO</t>
  </si>
  <si>
    <t>Runners Bergamo</t>
  </si>
  <si>
    <t>CATTANEO MARCO</t>
  </si>
  <si>
    <t>SALA LUCA</t>
  </si>
  <si>
    <t>BORELLA SANTO</t>
  </si>
  <si>
    <t>MIGNECO GIOVANNI</t>
  </si>
  <si>
    <t>BOSIO GIACOMO</t>
  </si>
  <si>
    <t>MICHELETTI LUCIANO</t>
  </si>
  <si>
    <t>BOCCHINI EMILIO</t>
  </si>
  <si>
    <t>FIORINI ANGELO</t>
  </si>
  <si>
    <t>RIZZITELLI MICHELE</t>
  </si>
  <si>
    <t>Società</t>
  </si>
  <si>
    <t>totale</t>
  </si>
  <si>
    <t>prove</t>
  </si>
  <si>
    <t>A.S. Atl. Disfida Di Barletta</t>
  </si>
  <si>
    <t>ZUCCARI  UGO</t>
  </si>
  <si>
    <t>VALLINO  DANIELE</t>
  </si>
  <si>
    <t>MANZO  ALESSANDRO</t>
  </si>
  <si>
    <t>CUDIN  IVAN</t>
  </si>
  <si>
    <t>Strasimeno 58 km</t>
  </si>
  <si>
    <t>Pistoia Abetone 50 km</t>
  </si>
  <si>
    <t>GIUBILO  FABRIZIO</t>
  </si>
  <si>
    <t>IACOVACCI  MARIO</t>
  </si>
  <si>
    <t>DE SANTIS  PIETRO</t>
  </si>
  <si>
    <t>CORNOLTI EUGENIO</t>
  </si>
  <si>
    <t>MALACARI GIOVANBATTISTA</t>
  </si>
  <si>
    <t>ORSI  SERGIO</t>
  </si>
  <si>
    <t>PENNA  ANGELO</t>
  </si>
  <si>
    <t>MONTEMURRO  STEFANO</t>
  </si>
  <si>
    <t>S.S. Montedoro (BA)</t>
  </si>
  <si>
    <t>Gruppo Marciatori Udinesi</t>
  </si>
  <si>
    <t>100 KM Trapani-Palermo</t>
  </si>
  <si>
    <t>6 ore di Angizia</t>
  </si>
  <si>
    <t>MORANDIN LUCIANO</t>
  </si>
  <si>
    <t>MASSARO ANGELO</t>
  </si>
  <si>
    <t>MALFATTI PIO</t>
  </si>
  <si>
    <t>Atletica Cavit trento</t>
  </si>
  <si>
    <t>NARCISI RENATO</t>
  </si>
  <si>
    <t>CARLIN MONICA</t>
  </si>
  <si>
    <t>Brema Running Team</t>
  </si>
  <si>
    <t>BARCHETTI MONICA</t>
  </si>
  <si>
    <t>ZAPPITELLI GIOVANNA</t>
  </si>
  <si>
    <t>GARGANO ANGELA</t>
  </si>
  <si>
    <t>tot.atl.</t>
  </si>
  <si>
    <r>
      <t xml:space="preserve">IUTA   </t>
    </r>
    <r>
      <rPr>
        <i/>
        <sz val="12"/>
        <color indexed="12"/>
        <rFont val="Arial"/>
        <family val="2"/>
      </rPr>
      <t>-   www.iutaitalia.it</t>
    </r>
  </si>
  <si>
    <t>CARONI  FRANCESCO</t>
  </si>
  <si>
    <t>U.S.Atletica Cafasse - TO</t>
  </si>
  <si>
    <t>GIUSTI  DANIELE</t>
  </si>
  <si>
    <t>Atletica Vinci Firenze</t>
  </si>
  <si>
    <t>FATTORE  MARIO</t>
  </si>
  <si>
    <t>Atletica Bruni Vomano</t>
  </si>
  <si>
    <t>BONFANTI  AMEDEO</t>
  </si>
  <si>
    <t>Team  Brooks</t>
  </si>
  <si>
    <t>INTINI  VITO</t>
  </si>
  <si>
    <t>Amatori Putignano Bari</t>
  </si>
  <si>
    <t>Collemarathon Club Fano</t>
  </si>
  <si>
    <t>SIGISMONDI  MAURIZIO</t>
  </si>
  <si>
    <t>A.S.D.Villa de Sanctis</t>
  </si>
  <si>
    <t>SEMERARO  GIOVANNI</t>
  </si>
  <si>
    <t>Podistica Val di Pesa-Fi</t>
  </si>
  <si>
    <t>SANNINO  GUIDO</t>
  </si>
  <si>
    <t>Atl.Capraia e Limite</t>
  </si>
  <si>
    <t>SPINEDI  BRUNO</t>
  </si>
  <si>
    <t>Atletica Pont-Donnas</t>
  </si>
  <si>
    <t>MANCA  ANTONELLO</t>
  </si>
  <si>
    <t>Atletica del Parco</t>
  </si>
  <si>
    <t>ELIFANI  MARCO</t>
  </si>
  <si>
    <t>G.S.Bancari Romani</t>
  </si>
  <si>
    <t>METELLI  GIANLUCA</t>
  </si>
  <si>
    <t>VALENTI  PAOLO</t>
  </si>
  <si>
    <t>Road Runners Club - MI</t>
  </si>
  <si>
    <t>PANETTIERI  ALBERTO</t>
  </si>
  <si>
    <t>FERRETTI  ERMANNO</t>
  </si>
  <si>
    <t>G.P.A. Lughesina</t>
  </si>
  <si>
    <t>COLASANTI  ANTONIO</t>
  </si>
  <si>
    <t>Atletica  Frosinone</t>
  </si>
  <si>
    <t>ASD Podistica Luco dei Marsi</t>
  </si>
  <si>
    <t>Atletica  Varazze</t>
  </si>
  <si>
    <t>CAPECCI  FRANCESCO</t>
  </si>
  <si>
    <t>Atl.Foredil Padova</t>
  </si>
  <si>
    <t>CORVARO  GINO</t>
  </si>
  <si>
    <t>A.S. Mediterranea Ostia</t>
  </si>
  <si>
    <t>PELLICCIA  VINCENZO</t>
  </si>
  <si>
    <t>ZANTEDESCHI  CRISTINA</t>
  </si>
  <si>
    <t>Atletica Vicentina</t>
  </si>
  <si>
    <t>Atletica  Calderara - BO</t>
  </si>
  <si>
    <t>VALDO VILLACORTA SARA</t>
  </si>
  <si>
    <t>GS Valdalpone de Megni</t>
  </si>
  <si>
    <t>NEGRO DARIA</t>
  </si>
  <si>
    <t>GP Tagicar Villafranca - VR</t>
  </si>
  <si>
    <t>FRIONI  LORENA</t>
  </si>
  <si>
    <t>Atletica Frosinone</t>
  </si>
  <si>
    <t>6 Ore dei Templari  Banzi - PZ</t>
  </si>
  <si>
    <t>N C R Barbotto 84,8 km</t>
  </si>
  <si>
    <t>100 km del Passatore</t>
  </si>
  <si>
    <t>100 km della Brianza Seregno</t>
  </si>
  <si>
    <t>24  Ore  di  Torino</t>
  </si>
  <si>
    <t>12  Ore  Etnaland Belpasso - CT</t>
  </si>
  <si>
    <t>6 Ore Calabresi Curinga - CZ</t>
  </si>
  <si>
    <t>24  Ore del Sole   Palermo</t>
  </si>
  <si>
    <t>NANIA  FRANCO</t>
  </si>
  <si>
    <t xml:space="preserve"> </t>
  </si>
  <si>
    <t>BARICHELLO  GASTONE</t>
  </si>
  <si>
    <t>Atl.Vimar Marostica</t>
  </si>
  <si>
    <t>MUGNAINI  GIAMPAOLO</t>
  </si>
  <si>
    <t>G.S. Isolotto  Firenze</t>
  </si>
  <si>
    <t>ZANARDI  ANGIOLINO</t>
  </si>
  <si>
    <t>Soc. Romani  Brandani</t>
  </si>
  <si>
    <t>MONTAGNIN  GIULIANA</t>
  </si>
  <si>
    <t>Marathon V.O.E.I. Trieste</t>
  </si>
  <si>
    <t>NIEGO  ANTONIO</t>
  </si>
  <si>
    <t>Sporting Club Mondadori</t>
  </si>
  <si>
    <t>ASD Genzano On The Road</t>
  </si>
  <si>
    <t>MARTUCCI  ANTONELLO</t>
  </si>
  <si>
    <t>Boves Run 200</t>
  </si>
  <si>
    <t>MONTAGNER  STEFANO</t>
  </si>
  <si>
    <t>G.P.Rivarolo</t>
  </si>
  <si>
    <t>BELTRAMINO  OSVALDO</t>
  </si>
  <si>
    <t>A.S.D:Volare</t>
  </si>
  <si>
    <t>BAGGI  MARCO</t>
  </si>
  <si>
    <t>A.S.D. Fò di Pè</t>
  </si>
  <si>
    <t>BORDONI  CARLUCCIO</t>
  </si>
  <si>
    <t>2002 Marathon Club</t>
  </si>
  <si>
    <t>BASSIS  MAURIZIO</t>
  </si>
  <si>
    <t>PIAZZALUNGA  ANDREA</t>
  </si>
  <si>
    <t>FRATUS  ROSARIO</t>
  </si>
  <si>
    <t>MASON  VINCENZO</t>
  </si>
  <si>
    <t>Atletica Campo Giurati</t>
  </si>
  <si>
    <t>gpiuta@iutaitalia.it - segreteria@iutaitalia.it - iutaitalia@iutaitalia.it</t>
  </si>
  <si>
    <t>BARACHETTI  ANTONIO</t>
  </si>
  <si>
    <t>PAGANELLI  PIERO</t>
  </si>
  <si>
    <t>A.S.D. Atletica Monte Mario - Roma</t>
  </si>
  <si>
    <t>MARCHESI  TIZIANO</t>
  </si>
  <si>
    <t>Gruppo Podistico Casalese</t>
  </si>
  <si>
    <t>GIULIANO  GIOVANNI</t>
  </si>
  <si>
    <t>DI GIULIO   COSIMO</t>
  </si>
  <si>
    <t>Atletica Aufidus</t>
  </si>
  <si>
    <t>PATRUNO  NUNZIA</t>
  </si>
  <si>
    <t>G.S.Valsugana</t>
  </si>
  <si>
    <t xml:space="preserve">SIGHEL  CRISTIAN </t>
  </si>
  <si>
    <t>SABBATINI  MANUELA</t>
  </si>
  <si>
    <t>TALLARITA  ANTONIO</t>
  </si>
  <si>
    <t>Podistica  Biasola</t>
  </si>
  <si>
    <t>CHIPI  BRUNO</t>
  </si>
  <si>
    <t>Soc.Atletica Avis Perugia</t>
  </si>
  <si>
    <t>7° GRAND  PRIX  IUTA  2009 - 4° TROFEO EthicSport</t>
  </si>
  <si>
    <t>Classifica Generale SOCIETA'</t>
  </si>
  <si>
    <t>CANI  PATRIZIA</t>
  </si>
  <si>
    <t>BERNABEI  NADIA</t>
  </si>
  <si>
    <t>MEREU  DANIELA</t>
  </si>
  <si>
    <t>DE PETRILLO  RAFFAELE</t>
  </si>
  <si>
    <t>MATERAZZI  MARCO</t>
  </si>
  <si>
    <t>TITTARELLI  GIAMPIERO</t>
  </si>
  <si>
    <t>DEL GIUDICE  LUIGI</t>
  </si>
  <si>
    <t>MARCHETTI  FABIO</t>
  </si>
  <si>
    <t>LAURENTI  PIETRO</t>
  </si>
  <si>
    <t>GIURGICA  ALOIS</t>
  </si>
  <si>
    <t>CASTELLI  ALESSANDRO</t>
  </si>
  <si>
    <t>ACCORSI  ANDREA</t>
  </si>
  <si>
    <t>ANTONUZZI  PIERO</t>
  </si>
  <si>
    <t>LO MUSCIO  ELIGIO</t>
  </si>
  <si>
    <t xml:space="preserve">CASIRAGHI  MONICA </t>
  </si>
  <si>
    <t>Fila  Equipe</t>
  </si>
  <si>
    <t>GIZZY  NOEMI</t>
  </si>
  <si>
    <t>Triathlon Lecco</t>
  </si>
  <si>
    <t>MANNA  ANNAMARIA</t>
  </si>
  <si>
    <t>A.S.D.Ecomaratona dei Marsi</t>
  </si>
  <si>
    <t>COLACICCHI  ORLANDO</t>
  </si>
  <si>
    <t>ANCORA  VITO  PIERO</t>
  </si>
  <si>
    <t>Pro Patria Milano</t>
  </si>
  <si>
    <t>LUSI  DENIS</t>
  </si>
  <si>
    <t>OPOA Team Running trasacco</t>
  </si>
  <si>
    <t>MASCI  RANIERO</t>
  </si>
  <si>
    <t>Fart Sport Francavilla</t>
  </si>
  <si>
    <t>COSTANTINO  VALERIO</t>
  </si>
  <si>
    <t>Pfizer Italia Running Team</t>
  </si>
  <si>
    <t>BAKMAZ  BORIS</t>
  </si>
  <si>
    <t>Atletica Susa Torino</t>
  </si>
  <si>
    <t>Team Atletica Palagiano</t>
  </si>
  <si>
    <t>GIAMMANCO  MICHELE</t>
  </si>
  <si>
    <t>Atletica Monopoli</t>
  </si>
  <si>
    <t>TERMITE  MASSIMO</t>
  </si>
  <si>
    <t>ROMANO  MARCELLO</t>
  </si>
  <si>
    <t>Amatori Podismo Benevento</t>
  </si>
  <si>
    <t>NARDELLI  LORIS  MAXIMO</t>
  </si>
  <si>
    <t>Atina Trail Running</t>
  </si>
  <si>
    <t>FRANCIOSO  GIOVANNI</t>
  </si>
  <si>
    <t>Marathon Massafra</t>
  </si>
  <si>
    <t>BERNABEI  ANDREA</t>
  </si>
  <si>
    <t>Atletica Imola Sacmi</t>
  </si>
  <si>
    <t>BONALUMI  MASSIMO</t>
  </si>
  <si>
    <t>RONCHI  MASSIMILIANO</t>
  </si>
  <si>
    <t>FOLLI  IVANO</t>
  </si>
  <si>
    <t>FORMENTIN  GIORGIO</t>
  </si>
  <si>
    <t>A.S.D.Atletica Aviano</t>
  </si>
  <si>
    <t>AMIGHETTI  BRUNO</t>
  </si>
  <si>
    <t>TOGNI  ETTORE</t>
  </si>
  <si>
    <t>PASI  MASSIMO</t>
  </si>
  <si>
    <t>COSTETTI  FRANCA</t>
  </si>
  <si>
    <t>G.S. Lamone</t>
  </si>
  <si>
    <t>POPONESI  FILIPPO</t>
  </si>
  <si>
    <t>Avis  Perugia</t>
  </si>
  <si>
    <t>LORUSSO  DOMENICO</t>
  </si>
  <si>
    <t>Super §Maratoneti Andriesi</t>
  </si>
  <si>
    <t>CALCATERRA  GIORGIO</t>
  </si>
  <si>
    <t>Running Club Futura</t>
  </si>
  <si>
    <t>BARTOLINI  ENRICO</t>
  </si>
  <si>
    <t>GHEZZI  MATTEO</t>
  </si>
  <si>
    <t>FOIADELLI  ELIO</t>
  </si>
  <si>
    <t>BERETTA  ROBERTO</t>
  </si>
  <si>
    <t>Atletic Club Cormate</t>
  </si>
  <si>
    <t>GROSS  ANNEMARIE</t>
  </si>
  <si>
    <t>ASV Telmekoteam Sudtirol</t>
  </si>
  <si>
    <t>GARELLO  GIORGIO</t>
  </si>
  <si>
    <t>A.S.D.Fitwalking Pol.Italia</t>
  </si>
  <si>
    <t>SATTA  MARINELLA</t>
  </si>
  <si>
    <t>Podistica Tranese</t>
  </si>
  <si>
    <t>SCARPA  FRANCO</t>
  </si>
  <si>
    <t>MAZZEO  ANTONIO</t>
  </si>
  <si>
    <t>PIROTTA  MARIO</t>
  </si>
  <si>
    <t>TOSETTO  LUIGINO</t>
  </si>
  <si>
    <t>Atletica Est Torino</t>
  </si>
  <si>
    <t>CICCAZZO  MASSIMO</t>
  </si>
  <si>
    <t>ASCOLI  CARLO</t>
  </si>
  <si>
    <t>G.S.Arcobaleno Roma</t>
  </si>
  <si>
    <t>DI NELLA  ANNA</t>
  </si>
  <si>
    <t>TARANI  SILVIA</t>
  </si>
  <si>
    <t>FIANO  CARMELA</t>
  </si>
  <si>
    <t>PALUMBO  GIUSEPPE</t>
  </si>
  <si>
    <t>Ultrarunners Italy</t>
  </si>
  <si>
    <t>ZAROLA  ANTONIO</t>
  </si>
  <si>
    <t>Libertas  Lamezia</t>
  </si>
  <si>
    <t>FIRMANI  MAURO</t>
  </si>
  <si>
    <t>CRAL  IPZS - Roma</t>
  </si>
  <si>
    <t>GIACINTO  ALESSANDRO</t>
  </si>
  <si>
    <t>Polisportiva Astro 2000</t>
  </si>
  <si>
    <t>MUSONE  SALVATORE</t>
  </si>
  <si>
    <t>OLITA  ANTONIO</t>
  </si>
  <si>
    <t>PENNACCHIETTI  MARIA</t>
  </si>
  <si>
    <t>GENNARINI  PAOLO</t>
  </si>
  <si>
    <t>CAPORASO  ENZO</t>
  </si>
  <si>
    <t>ASD POL. GIORDANA LOMBARDI (TO)</t>
  </si>
  <si>
    <t>ABITINO  FRANCESCO</t>
  </si>
  <si>
    <t>A.S:D. Atletica Amatori Brindisi</t>
  </si>
  <si>
    <t>MOLING  MONIKA</t>
  </si>
  <si>
    <t>Sry Chinmoy Marathon team</t>
  </si>
  <si>
    <t>TROTOLO  VINCENZO</t>
  </si>
  <si>
    <t>A.S.D. Atletica Amatori Brindisi</t>
  </si>
  <si>
    <t>CAMBIANO  GIORGIO</t>
  </si>
  <si>
    <t>G.S.Amatori  Palermo</t>
  </si>
  <si>
    <t>INTERBARTOLO  GIOVANNI</t>
  </si>
  <si>
    <t>Le piume nere napoli</t>
  </si>
  <si>
    <t>NOVIELLO  ALFREDO</t>
  </si>
  <si>
    <t>Erco Sport</t>
  </si>
  <si>
    <t>aggiornamento Soci Iuta al 28\11\2009</t>
  </si>
  <si>
    <t>DI MEO  GIANLUCA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</si>
</sst>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0.000"/>
    <numFmt numFmtId="189" formatCode="0.0"/>
    <numFmt numFmtId="190" formatCode="#,##0.000"/>
    <numFmt numFmtId="191" formatCode="[$-410]dddd\ d\ mmmm\ yyyy"/>
    <numFmt numFmtId="192" formatCode="dd/mm/yy;@"/>
    <numFmt numFmtId="193" formatCode="d/m/yyyy;@"/>
    <numFmt numFmtId="194" formatCode="d/m"/>
    <numFmt numFmtId="195" formatCode="0.000000"/>
    <numFmt numFmtId="196" formatCode="0.00000000"/>
    <numFmt numFmtId="197" formatCode="0.0000000"/>
    <numFmt numFmtId="198" formatCode="0.0000"/>
    <numFmt numFmtId="199" formatCode="0.E+00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i/>
      <sz val="12"/>
      <color indexed="48"/>
      <name val="Arial"/>
      <family val="2"/>
    </font>
    <font>
      <b/>
      <sz val="12"/>
      <name val="Arial"/>
      <family val="2"/>
    </font>
    <font>
      <i/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right"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8" fontId="5" fillId="0" borderId="0" xfId="0" applyNumberFormat="1" applyFont="1" applyAlignment="1">
      <alignment horizontal="right" wrapText="1"/>
    </xf>
    <xf numFmtId="188" fontId="5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5" fillId="0" borderId="0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88" fontId="7" fillId="0" borderId="0" xfId="0" applyNumberFormat="1" applyFont="1" applyAlignment="1">
      <alignment/>
    </xf>
    <xf numFmtId="188" fontId="8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88" fontId="9" fillId="0" borderId="0" xfId="0" applyNumberFormat="1" applyFont="1" applyBorder="1" applyAlignment="1">
      <alignment horizontal="center" textRotation="90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88" fontId="13" fillId="0" borderId="0" xfId="0" applyNumberFormat="1" applyFont="1" applyBorder="1" applyAlignment="1">
      <alignment horizontal="center"/>
    </xf>
    <xf numFmtId="188" fontId="13" fillId="0" borderId="0" xfId="0" applyNumberFormat="1" applyFont="1" applyAlignment="1">
      <alignment horizontal="right"/>
    </xf>
    <xf numFmtId="188" fontId="1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88" fontId="15" fillId="0" borderId="0" xfId="0" applyNumberFormat="1" applyFont="1" applyBorder="1" applyAlignment="1">
      <alignment horizontal="center"/>
    </xf>
    <xf numFmtId="188" fontId="15" fillId="0" borderId="0" xfId="0" applyNumberFormat="1" applyFont="1" applyAlignment="1">
      <alignment horizontal="right"/>
    </xf>
    <xf numFmtId="188" fontId="1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88" fontId="18" fillId="0" borderId="0" xfId="0" applyNumberFormat="1" applyFont="1" applyBorder="1" applyAlignment="1">
      <alignment horizontal="center" textRotation="90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88" fontId="9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 horizontal="right"/>
    </xf>
    <xf numFmtId="188" fontId="9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188" fontId="2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 horizontal="right"/>
    </xf>
    <xf numFmtId="188" fontId="8" fillId="0" borderId="0" xfId="0" applyNumberFormat="1" applyFont="1" applyAlignment="1">
      <alignment/>
    </xf>
    <xf numFmtId="188" fontId="6" fillId="0" borderId="0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right" wrapText="1"/>
    </xf>
    <xf numFmtId="188" fontId="20" fillId="0" borderId="0" xfId="0" applyNumberFormat="1" applyFont="1" applyAlignment="1">
      <alignment horizontal="right" wrapText="1"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8" fontId="13" fillId="0" borderId="0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/>
    </xf>
    <xf numFmtId="188" fontId="13" fillId="2" borderId="0" xfId="0" applyNumberFormat="1" applyFont="1" applyFill="1" applyBorder="1" applyAlignment="1">
      <alignment horizontal="center"/>
    </xf>
    <xf numFmtId="188" fontId="15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 wrapText="1"/>
    </xf>
    <xf numFmtId="1" fontId="5" fillId="2" borderId="0" xfId="0" applyNumberFormat="1" applyFont="1" applyFill="1" applyAlignment="1">
      <alignment horizontal="center" wrapText="1"/>
    </xf>
    <xf numFmtId="188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88" fontId="0" fillId="2" borderId="0" xfId="0" applyNumberFormat="1" applyFont="1" applyFill="1" applyAlignment="1">
      <alignment horizontal="right"/>
    </xf>
    <xf numFmtId="188" fontId="5" fillId="2" borderId="0" xfId="0" applyNumberFormat="1" applyFont="1" applyFill="1" applyBorder="1" applyAlignment="1">
      <alignment horizontal="right"/>
    </xf>
    <xf numFmtId="188" fontId="5" fillId="2" borderId="0" xfId="0" applyNumberFormat="1" applyFont="1" applyFill="1" applyBorder="1" applyAlignment="1">
      <alignment horizontal="right" wrapText="1"/>
    </xf>
    <xf numFmtId="1" fontId="1" fillId="2" borderId="0" xfId="0" applyNumberFormat="1" applyFont="1" applyFill="1" applyAlignment="1">
      <alignment horizontal="center" wrapText="1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0" applyNumberFormat="1" applyFont="1" applyFill="1" applyAlignment="1">
      <alignment horizontal="right" wrapText="1"/>
    </xf>
    <xf numFmtId="188" fontId="6" fillId="2" borderId="0" xfId="0" applyNumberFormat="1" applyFont="1" applyFill="1" applyAlignment="1">
      <alignment horizontal="right"/>
    </xf>
    <xf numFmtId="188" fontId="0" fillId="2" borderId="0" xfId="0" applyNumberFormat="1" applyFont="1" applyFill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188" fontId="0" fillId="2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center"/>
    </xf>
    <xf numFmtId="188" fontId="0" fillId="0" borderId="0" xfId="0" applyNumberFormat="1" applyBorder="1" applyAlignment="1">
      <alignment horizontal="right"/>
    </xf>
    <xf numFmtId="188" fontId="0" fillId="0" borderId="0" xfId="0" applyNumberFormat="1" applyAlignment="1">
      <alignment horizontal="right"/>
    </xf>
    <xf numFmtId="188" fontId="5" fillId="0" borderId="0" xfId="0" applyNumberFormat="1" applyFont="1" applyAlignment="1">
      <alignment horizontal="right"/>
    </xf>
    <xf numFmtId="188" fontId="0" fillId="2" borderId="0" xfId="0" applyNumberFormat="1" applyFill="1" applyAlignment="1">
      <alignment horizontal="right"/>
    </xf>
    <xf numFmtId="0" fontId="5" fillId="0" borderId="0" xfId="0" applyFont="1" applyAlignment="1">
      <alignment horizontal="center"/>
    </xf>
    <xf numFmtId="188" fontId="13" fillId="2" borderId="0" xfId="0" applyNumberFormat="1" applyFont="1" applyFill="1" applyAlignment="1">
      <alignment horizontal="right"/>
    </xf>
    <xf numFmtId="188" fontId="15" fillId="2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188" fontId="9" fillId="0" borderId="0" xfId="0" applyNumberFormat="1" applyFont="1" applyBorder="1" applyAlignment="1">
      <alignment horizontal="center" textRotation="90"/>
    </xf>
    <xf numFmtId="188" fontId="9" fillId="2" borderId="0" xfId="0" applyNumberFormat="1" applyFont="1" applyFill="1" applyBorder="1" applyAlignment="1">
      <alignment horizontal="center" textRotation="90"/>
    </xf>
    <xf numFmtId="1" fontId="10" fillId="0" borderId="0" xfId="0" applyNumberFormat="1" applyFont="1" applyAlignment="1">
      <alignment horizontal="center" vertical="top" textRotation="90"/>
    </xf>
    <xf numFmtId="0" fontId="10" fillId="0" borderId="0" xfId="0" applyFont="1" applyAlignment="1">
      <alignment horizontal="center" vertical="top" textRotation="90"/>
    </xf>
    <xf numFmtId="188" fontId="9" fillId="0" borderId="0" xfId="0" applyNumberFormat="1" applyFont="1" applyBorder="1" applyAlignment="1">
      <alignment textRotation="90"/>
    </xf>
    <xf numFmtId="188" fontId="9" fillId="0" borderId="0" xfId="0" applyNumberFormat="1" applyFont="1" applyBorder="1" applyAlignment="1">
      <alignment horizont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6"/>
  <sheetViews>
    <sheetView tabSelected="1" zoomScale="75" zoomScaleNormal="75" workbookViewId="0" topLeftCell="A77">
      <selection activeCell="C98" sqref="C98"/>
    </sheetView>
  </sheetViews>
  <sheetFormatPr defaultColWidth="9.140625" defaultRowHeight="12.75"/>
  <cols>
    <col min="1" max="1" width="4.8515625" style="2" customWidth="1"/>
    <col min="2" max="2" width="28.00390625" style="1" bestFit="1" customWidth="1"/>
    <col min="3" max="3" width="33.00390625" style="1" customWidth="1"/>
    <col min="4" max="4" width="9.57421875" style="5" customWidth="1"/>
    <col min="5" max="5" width="7.7109375" style="5" customWidth="1"/>
    <col min="6" max="6" width="9.00390625" style="5" customWidth="1"/>
    <col min="7" max="7" width="8.57421875" style="5" customWidth="1"/>
    <col min="8" max="8" width="7.57421875" style="82" bestFit="1" customWidth="1"/>
    <col min="9" max="9" width="8.421875" style="3" customWidth="1"/>
    <col min="10" max="10" width="9.00390625" style="5" customWidth="1"/>
    <col min="11" max="11" width="7.8515625" style="5" customWidth="1"/>
    <col min="12" max="12" width="3.421875" style="99" customWidth="1"/>
    <col min="13" max="13" width="7.57421875" style="3" customWidth="1"/>
    <col min="14" max="14" width="8.28125" style="4" customWidth="1"/>
    <col min="15" max="15" width="9.00390625" style="3" customWidth="1"/>
    <col min="16" max="16" width="8.421875" style="3" customWidth="1"/>
    <col min="17" max="17" width="2.8515625" style="92" customWidth="1"/>
    <col min="18" max="18" width="9.7109375" style="3" customWidth="1"/>
    <col min="19" max="19" width="9.28125" style="3" customWidth="1"/>
    <col min="20" max="20" width="8.00390625" style="3" customWidth="1"/>
    <col min="21" max="21" width="9.421875" style="62" customWidth="1"/>
    <col min="22" max="22" width="7.140625" style="23" customWidth="1"/>
    <col min="23" max="23" width="9.8515625" style="1" bestFit="1" customWidth="1"/>
    <col min="24" max="16384" width="9.140625" style="1" customWidth="1"/>
  </cols>
  <sheetData>
    <row r="1" spans="1:22" s="34" customFormat="1" ht="15.75">
      <c r="A1" s="33" t="s">
        <v>154</v>
      </c>
      <c r="D1" s="35"/>
      <c r="E1" s="35"/>
      <c r="F1" s="35"/>
      <c r="G1" s="35"/>
      <c r="H1" s="77"/>
      <c r="I1" s="36"/>
      <c r="J1" s="35"/>
      <c r="K1" s="35"/>
      <c r="L1" s="86"/>
      <c r="M1" s="36"/>
      <c r="N1" s="37"/>
      <c r="O1" s="36"/>
      <c r="P1" s="36"/>
      <c r="Q1" s="108"/>
      <c r="R1" s="36"/>
      <c r="S1" s="36"/>
      <c r="T1" s="36"/>
      <c r="U1" s="62"/>
      <c r="V1" s="74"/>
    </row>
    <row r="2" spans="1:22" s="39" customFormat="1" ht="6.75" customHeight="1">
      <c r="A2" s="38"/>
      <c r="D2" s="40"/>
      <c r="E2" s="40"/>
      <c r="F2" s="40"/>
      <c r="G2" s="40"/>
      <c r="H2" s="78"/>
      <c r="I2" s="41"/>
      <c r="J2" s="40"/>
      <c r="K2" s="40"/>
      <c r="L2" s="87"/>
      <c r="M2" s="41"/>
      <c r="N2" s="42"/>
      <c r="O2" s="41"/>
      <c r="P2" s="41"/>
      <c r="Q2" s="109"/>
      <c r="R2" s="41"/>
      <c r="S2" s="41"/>
      <c r="T2" s="41"/>
      <c r="U2" s="62"/>
      <c r="V2" s="23"/>
    </row>
    <row r="3" spans="1:22" s="39" customFormat="1" ht="15" customHeight="1">
      <c r="A3" s="43" t="s">
        <v>53</v>
      </c>
      <c r="D3" s="114" t="s">
        <v>28</v>
      </c>
      <c r="E3" s="114" t="s">
        <v>104</v>
      </c>
      <c r="F3" s="114" t="s">
        <v>40</v>
      </c>
      <c r="G3" s="114" t="s">
        <v>101</v>
      </c>
      <c r="H3" s="118" t="s">
        <v>4</v>
      </c>
      <c r="I3" s="119" t="s">
        <v>102</v>
      </c>
      <c r="J3" s="114" t="s">
        <v>103</v>
      </c>
      <c r="K3" s="114" t="s">
        <v>105</v>
      </c>
      <c r="L3" s="115" t="s">
        <v>106</v>
      </c>
      <c r="M3" s="114" t="s">
        <v>29</v>
      </c>
      <c r="N3" s="114" t="s">
        <v>107</v>
      </c>
      <c r="O3" s="114" t="s">
        <v>41</v>
      </c>
      <c r="P3" s="114" t="s">
        <v>6</v>
      </c>
      <c r="Q3" s="115" t="s">
        <v>5</v>
      </c>
      <c r="R3" s="114" t="s">
        <v>108</v>
      </c>
      <c r="S3" s="44"/>
      <c r="T3" s="44"/>
      <c r="U3" s="62"/>
      <c r="V3" s="116"/>
    </row>
    <row r="4" spans="1:22" s="39" customFormat="1" ht="15.75">
      <c r="A4" s="45" t="s">
        <v>137</v>
      </c>
      <c r="D4" s="114"/>
      <c r="E4" s="114"/>
      <c r="F4" s="114"/>
      <c r="G4" s="114"/>
      <c r="H4" s="118"/>
      <c r="I4" s="119"/>
      <c r="J4" s="114"/>
      <c r="K4" s="114"/>
      <c r="L4" s="115"/>
      <c r="M4" s="114"/>
      <c r="N4" s="114"/>
      <c r="O4" s="114"/>
      <c r="P4" s="114"/>
      <c r="Q4" s="115"/>
      <c r="R4" s="114"/>
      <c r="S4" s="44"/>
      <c r="T4" s="44"/>
      <c r="U4" s="62"/>
      <c r="V4" s="117"/>
    </row>
    <row r="5" spans="1:22" s="39" customFormat="1" ht="15.75">
      <c r="A5" s="46"/>
      <c r="D5" s="114"/>
      <c r="E5" s="114"/>
      <c r="F5" s="114"/>
      <c r="G5" s="114"/>
      <c r="H5" s="118"/>
      <c r="I5" s="119"/>
      <c r="J5" s="114"/>
      <c r="K5" s="114"/>
      <c r="L5" s="115"/>
      <c r="M5" s="114"/>
      <c r="N5" s="114"/>
      <c r="O5" s="114"/>
      <c r="P5" s="114"/>
      <c r="Q5" s="115"/>
      <c r="R5" s="114"/>
      <c r="S5" s="44"/>
      <c r="T5" s="44"/>
      <c r="U5" s="62"/>
      <c r="V5" s="117"/>
    </row>
    <row r="6" spans="1:22" s="39" customFormat="1" ht="15.75">
      <c r="A6" s="47" t="s">
        <v>155</v>
      </c>
      <c r="D6" s="114"/>
      <c r="E6" s="114"/>
      <c r="F6" s="114"/>
      <c r="G6" s="114"/>
      <c r="H6" s="118"/>
      <c r="I6" s="119"/>
      <c r="J6" s="114"/>
      <c r="K6" s="114"/>
      <c r="L6" s="115"/>
      <c r="M6" s="114"/>
      <c r="N6" s="114"/>
      <c r="O6" s="114"/>
      <c r="P6" s="114"/>
      <c r="Q6" s="115"/>
      <c r="R6" s="114"/>
      <c r="S6" s="44"/>
      <c r="T6" s="44"/>
      <c r="U6" s="62"/>
      <c r="V6" s="117"/>
    </row>
    <row r="7" spans="1:22" s="39" customFormat="1" ht="15.75">
      <c r="A7" s="48" t="s">
        <v>263</v>
      </c>
      <c r="D7" s="114"/>
      <c r="E7" s="114"/>
      <c r="F7" s="114"/>
      <c r="G7" s="114"/>
      <c r="H7" s="118"/>
      <c r="I7" s="119"/>
      <c r="J7" s="114"/>
      <c r="K7" s="114"/>
      <c r="L7" s="115"/>
      <c r="M7" s="114"/>
      <c r="N7" s="114"/>
      <c r="O7" s="114"/>
      <c r="P7" s="114"/>
      <c r="Q7" s="115"/>
      <c r="R7" s="114"/>
      <c r="S7" s="44"/>
      <c r="T7" s="44"/>
      <c r="U7" s="62"/>
      <c r="V7" s="117"/>
    </row>
    <row r="8" spans="1:22" ht="97.5" customHeight="1">
      <c r="A8" s="23"/>
      <c r="B8" s="21"/>
      <c r="C8" s="21"/>
      <c r="D8" s="114"/>
      <c r="E8" s="114"/>
      <c r="F8" s="114"/>
      <c r="G8" s="114"/>
      <c r="H8" s="118"/>
      <c r="I8" s="119"/>
      <c r="J8" s="114"/>
      <c r="K8" s="114"/>
      <c r="L8" s="115"/>
      <c r="M8" s="114"/>
      <c r="N8" s="114"/>
      <c r="O8" s="114"/>
      <c r="P8" s="114"/>
      <c r="Q8" s="115"/>
      <c r="R8" s="114"/>
      <c r="S8" s="24"/>
      <c r="T8" s="24"/>
      <c r="V8" s="117"/>
    </row>
    <row r="9" spans="1:22" ht="34.5" customHeight="1">
      <c r="A9" s="14" t="s">
        <v>8</v>
      </c>
      <c r="B9" s="15" t="s">
        <v>7</v>
      </c>
      <c r="C9" s="16" t="s">
        <v>20</v>
      </c>
      <c r="D9" s="17">
        <v>1</v>
      </c>
      <c r="E9" s="17">
        <v>2</v>
      </c>
      <c r="F9" s="17">
        <v>3</v>
      </c>
      <c r="G9" s="17">
        <v>4</v>
      </c>
      <c r="H9" s="79">
        <v>5</v>
      </c>
      <c r="I9" s="18">
        <v>6</v>
      </c>
      <c r="J9" s="18">
        <v>7</v>
      </c>
      <c r="K9" s="18">
        <v>8</v>
      </c>
      <c r="L9" s="88">
        <v>9</v>
      </c>
      <c r="M9" s="18">
        <v>10</v>
      </c>
      <c r="N9" s="17">
        <v>11</v>
      </c>
      <c r="O9" s="14">
        <v>12</v>
      </c>
      <c r="P9" s="14">
        <v>13</v>
      </c>
      <c r="Q9" s="110">
        <v>14</v>
      </c>
      <c r="R9" s="14">
        <v>15</v>
      </c>
      <c r="S9" s="14" t="s">
        <v>52</v>
      </c>
      <c r="T9" s="14"/>
      <c r="U9" s="19" t="s">
        <v>21</v>
      </c>
      <c r="V9" s="14" t="s">
        <v>22</v>
      </c>
    </row>
    <row r="10" spans="1:22" s="21" customFormat="1" ht="15">
      <c r="A10" s="23"/>
      <c r="B10" s="26"/>
      <c r="C10" s="27"/>
      <c r="D10" s="28"/>
      <c r="E10" s="28"/>
      <c r="F10" s="28"/>
      <c r="G10" s="28"/>
      <c r="H10" s="80"/>
      <c r="I10" s="30"/>
      <c r="J10" s="30"/>
      <c r="K10" s="30"/>
      <c r="L10" s="89"/>
      <c r="M10" s="30"/>
      <c r="N10" s="28"/>
      <c r="O10" s="23"/>
      <c r="P10" s="23"/>
      <c r="Q10" s="111"/>
      <c r="R10" s="23"/>
      <c r="S10" s="23"/>
      <c r="T10" s="23"/>
      <c r="U10" s="62"/>
      <c r="V10" s="23"/>
    </row>
    <row r="11" spans="1:22" s="21" customFormat="1" ht="15">
      <c r="A11" s="23"/>
      <c r="B11" s="26"/>
      <c r="C11" s="27"/>
      <c r="D11" s="28"/>
      <c r="E11" s="28"/>
      <c r="F11" s="28"/>
      <c r="G11" s="28"/>
      <c r="H11" s="80"/>
      <c r="I11" s="30"/>
      <c r="J11" s="30"/>
      <c r="K11" s="30"/>
      <c r="L11" s="89"/>
      <c r="M11" s="30"/>
      <c r="N11" s="28"/>
      <c r="O11" s="23"/>
      <c r="P11" s="23"/>
      <c r="Q11" s="111"/>
      <c r="R11" s="23"/>
      <c r="S11" s="23"/>
      <c r="T11" s="23"/>
      <c r="U11" s="62"/>
      <c r="V11" s="23"/>
    </row>
    <row r="12" spans="1:24" ht="15">
      <c r="A12" s="23">
        <v>1</v>
      </c>
      <c r="B12" s="112" t="s">
        <v>14</v>
      </c>
      <c r="C12" s="113" t="s">
        <v>66</v>
      </c>
      <c r="D12" s="10">
        <v>60.596</v>
      </c>
      <c r="E12" s="10">
        <v>60.72</v>
      </c>
      <c r="F12" s="10">
        <v>56.177</v>
      </c>
      <c r="G12" s="10">
        <v>69.943</v>
      </c>
      <c r="H12" s="22"/>
      <c r="I12" s="10">
        <v>60.525</v>
      </c>
      <c r="J12" s="10">
        <v>50.543</v>
      </c>
      <c r="K12" s="10"/>
      <c r="L12" s="90"/>
      <c r="M12" s="10">
        <v>54.08</v>
      </c>
      <c r="N12" s="10">
        <v>67.739</v>
      </c>
      <c r="O12" s="10">
        <v>62.968</v>
      </c>
      <c r="P12" s="10"/>
      <c r="Q12" s="90"/>
      <c r="R12" s="10">
        <v>51.662</v>
      </c>
      <c r="S12" s="10">
        <f aca="true" t="shared" si="0" ref="S12:S29">SUM(D12:R12)</f>
        <v>594.953</v>
      </c>
      <c r="T12" s="10"/>
      <c r="U12" s="62">
        <f>SUM(S12:S48)</f>
        <v>9307.862999999998</v>
      </c>
      <c r="V12" s="23">
        <v>10</v>
      </c>
      <c r="W12" s="10"/>
      <c r="X12" s="23"/>
    </row>
    <row r="13" spans="1:24" ht="15">
      <c r="A13" s="23"/>
      <c r="B13" s="1" t="s">
        <v>34</v>
      </c>
      <c r="C13" s="54"/>
      <c r="D13" s="12">
        <v>68.784</v>
      </c>
      <c r="E13" s="12"/>
      <c r="F13" s="7"/>
      <c r="G13" s="12">
        <v>56.045</v>
      </c>
      <c r="H13" s="81">
        <v>66.617</v>
      </c>
      <c r="I13" s="12"/>
      <c r="J13" s="10">
        <v>54.85</v>
      </c>
      <c r="K13" s="10"/>
      <c r="L13" s="90"/>
      <c r="M13" s="12">
        <v>53.467</v>
      </c>
      <c r="N13" s="12">
        <v>57.382</v>
      </c>
      <c r="O13" s="12">
        <v>59.653</v>
      </c>
      <c r="P13" s="10">
        <v>54.08</v>
      </c>
      <c r="Q13" s="90"/>
      <c r="R13" s="10">
        <v>63.691</v>
      </c>
      <c r="S13" s="10">
        <f t="shared" si="0"/>
        <v>534.5690000000001</v>
      </c>
      <c r="T13" s="10"/>
      <c r="V13" s="29">
        <v>9</v>
      </c>
      <c r="W13" s="10"/>
      <c r="X13" s="23"/>
    </row>
    <row r="14" spans="1:24" ht="15">
      <c r="A14" s="23"/>
      <c r="B14" s="1" t="s">
        <v>17</v>
      </c>
      <c r="C14" s="54"/>
      <c r="D14" s="10">
        <v>64.313</v>
      </c>
      <c r="E14" s="10">
        <v>55.36</v>
      </c>
      <c r="F14" s="11"/>
      <c r="G14" s="10"/>
      <c r="H14" s="22">
        <v>60.589</v>
      </c>
      <c r="I14" s="10">
        <v>55.735</v>
      </c>
      <c r="J14" s="8">
        <v>48.563</v>
      </c>
      <c r="K14" s="8"/>
      <c r="L14" s="91"/>
      <c r="M14" s="10">
        <v>53.561</v>
      </c>
      <c r="N14" s="10">
        <v>59.431</v>
      </c>
      <c r="O14" s="10">
        <v>65.546</v>
      </c>
      <c r="P14" s="10">
        <v>68.105</v>
      </c>
      <c r="Q14" s="90"/>
      <c r="R14" s="10"/>
      <c r="S14" s="10">
        <f t="shared" si="0"/>
        <v>531.203</v>
      </c>
      <c r="T14" s="10"/>
      <c r="V14" s="23">
        <v>9</v>
      </c>
      <c r="W14" s="10"/>
      <c r="X14" s="23"/>
    </row>
    <row r="15" spans="1:24" ht="15">
      <c r="A15" s="23"/>
      <c r="B15" s="1" t="s">
        <v>2</v>
      </c>
      <c r="C15" s="54"/>
      <c r="D15" s="10">
        <v>61.528</v>
      </c>
      <c r="E15" s="10"/>
      <c r="F15" s="11"/>
      <c r="G15" s="10">
        <v>69.069</v>
      </c>
      <c r="H15" s="22">
        <v>63.799</v>
      </c>
      <c r="I15" s="10">
        <v>55.735</v>
      </c>
      <c r="J15" s="8"/>
      <c r="K15" s="8"/>
      <c r="L15" s="91"/>
      <c r="M15" s="10"/>
      <c r="N15" s="10">
        <v>59.431</v>
      </c>
      <c r="O15" s="10">
        <v>60.702</v>
      </c>
      <c r="P15" s="10">
        <v>67.29</v>
      </c>
      <c r="Q15" s="90"/>
      <c r="R15" s="10">
        <v>88.495</v>
      </c>
      <c r="S15" s="10">
        <f t="shared" si="0"/>
        <v>526.049</v>
      </c>
      <c r="T15" s="10"/>
      <c r="V15" s="23">
        <v>8</v>
      </c>
      <c r="W15" s="10"/>
      <c r="X15" s="23"/>
    </row>
    <row r="16" spans="1:24" ht="15">
      <c r="A16" s="23"/>
      <c r="B16" s="1" t="s">
        <v>0</v>
      </c>
      <c r="C16" s="54"/>
      <c r="D16" s="10">
        <v>53.662</v>
      </c>
      <c r="E16" s="10"/>
      <c r="F16" s="11"/>
      <c r="G16" s="10">
        <v>53.13</v>
      </c>
      <c r="H16" s="22">
        <v>57.346</v>
      </c>
      <c r="I16" s="10">
        <v>54.404</v>
      </c>
      <c r="J16" s="8">
        <v>56.645</v>
      </c>
      <c r="K16" s="8"/>
      <c r="L16" s="91"/>
      <c r="M16" s="10">
        <v>55.339</v>
      </c>
      <c r="N16" s="10">
        <v>69.186</v>
      </c>
      <c r="O16" s="10">
        <v>59.73</v>
      </c>
      <c r="P16" s="10"/>
      <c r="Q16" s="90"/>
      <c r="R16" s="10">
        <v>45.882</v>
      </c>
      <c r="S16" s="10">
        <f t="shared" si="0"/>
        <v>505.324</v>
      </c>
      <c r="T16" s="10"/>
      <c r="V16" s="23">
        <v>9</v>
      </c>
      <c r="W16" s="10"/>
      <c r="X16" s="23"/>
    </row>
    <row r="17" spans="1:24" ht="15">
      <c r="A17" s="23"/>
      <c r="B17" s="1" t="s">
        <v>1</v>
      </c>
      <c r="C17" s="54"/>
      <c r="D17" s="10">
        <v>53.122</v>
      </c>
      <c r="E17" s="10"/>
      <c r="F17" s="11"/>
      <c r="G17" s="10">
        <v>59.713</v>
      </c>
      <c r="H17" s="22">
        <v>51.93</v>
      </c>
      <c r="I17" s="10"/>
      <c r="J17" s="10">
        <v>37.13</v>
      </c>
      <c r="K17" s="10"/>
      <c r="L17" s="90"/>
      <c r="M17" s="10">
        <v>44.833</v>
      </c>
      <c r="N17" s="10">
        <v>55.981</v>
      </c>
      <c r="O17" s="10">
        <v>57.405</v>
      </c>
      <c r="P17" s="10">
        <v>59.175</v>
      </c>
      <c r="Q17" s="90"/>
      <c r="R17" s="10">
        <v>67.369</v>
      </c>
      <c r="S17" s="10">
        <f t="shared" si="0"/>
        <v>486.658</v>
      </c>
      <c r="T17" s="10"/>
      <c r="V17" s="23">
        <v>9</v>
      </c>
      <c r="W17" s="10"/>
      <c r="X17" s="23"/>
    </row>
    <row r="18" spans="1:24" ht="15">
      <c r="A18" s="23"/>
      <c r="B18" s="1" t="s">
        <v>77</v>
      </c>
      <c r="C18" s="54"/>
      <c r="D18" s="10">
        <v>61.201</v>
      </c>
      <c r="E18" s="10"/>
      <c r="F18" s="11"/>
      <c r="G18" s="10">
        <v>59.961</v>
      </c>
      <c r="H18" s="22">
        <v>62.594</v>
      </c>
      <c r="I18" s="10"/>
      <c r="J18" s="8">
        <v>50.543</v>
      </c>
      <c r="K18" s="8"/>
      <c r="L18" s="91"/>
      <c r="M18" s="10">
        <v>51.957</v>
      </c>
      <c r="N18" s="10"/>
      <c r="O18" s="10">
        <v>64.517</v>
      </c>
      <c r="P18" s="10">
        <v>68.735</v>
      </c>
      <c r="Q18" s="90"/>
      <c r="R18" s="10">
        <v>52.994</v>
      </c>
      <c r="S18" s="10">
        <f t="shared" si="0"/>
        <v>472.50200000000007</v>
      </c>
      <c r="T18" s="10"/>
      <c r="V18" s="23">
        <v>8</v>
      </c>
      <c r="W18" s="10"/>
      <c r="X18" s="23"/>
    </row>
    <row r="19" spans="1:24" ht="15">
      <c r="A19" s="23"/>
      <c r="B19" s="1" t="s">
        <v>87</v>
      </c>
      <c r="C19" s="54"/>
      <c r="D19" s="12">
        <v>55.298</v>
      </c>
      <c r="E19" s="12"/>
      <c r="F19" s="7"/>
      <c r="G19" s="12">
        <v>66.631</v>
      </c>
      <c r="H19" s="81">
        <v>53.333</v>
      </c>
      <c r="I19" s="12">
        <v>0</v>
      </c>
      <c r="J19" s="10">
        <v>48.854</v>
      </c>
      <c r="K19" s="10"/>
      <c r="L19" s="90"/>
      <c r="M19" s="12"/>
      <c r="N19" s="12">
        <v>61.017</v>
      </c>
      <c r="O19" s="12">
        <v>60.366</v>
      </c>
      <c r="P19" s="10">
        <v>58.23</v>
      </c>
      <c r="Q19" s="90"/>
      <c r="R19" s="10"/>
      <c r="S19" s="10">
        <f t="shared" si="0"/>
        <v>403.729</v>
      </c>
      <c r="T19" s="10"/>
      <c r="V19" s="29">
        <v>8</v>
      </c>
      <c r="W19" s="10"/>
      <c r="X19" s="23"/>
    </row>
    <row r="20" spans="1:24" ht="15">
      <c r="A20" s="23"/>
      <c r="B20" s="1" t="s">
        <v>31</v>
      </c>
      <c r="C20" s="54"/>
      <c r="D20" s="12">
        <v>53.662</v>
      </c>
      <c r="E20" s="12"/>
      <c r="F20" s="7"/>
      <c r="G20" s="12">
        <v>61.695</v>
      </c>
      <c r="H20" s="81"/>
      <c r="I20" s="12"/>
      <c r="J20" s="10">
        <v>53.405</v>
      </c>
      <c r="K20" s="10"/>
      <c r="L20" s="90"/>
      <c r="M20" s="12">
        <v>47.509</v>
      </c>
      <c r="N20" s="12">
        <v>59.594</v>
      </c>
      <c r="O20" s="12">
        <v>61.558</v>
      </c>
      <c r="P20" s="10">
        <v>56.025</v>
      </c>
      <c r="Q20" s="90"/>
      <c r="R20" s="10"/>
      <c r="S20" s="10">
        <f t="shared" si="0"/>
        <v>393.448</v>
      </c>
      <c r="T20" s="10"/>
      <c r="V20" s="29">
        <v>7</v>
      </c>
      <c r="W20" s="12"/>
      <c r="X20" s="23"/>
    </row>
    <row r="21" spans="1:24" ht="15">
      <c r="A21" s="23"/>
      <c r="B21" s="1" t="s">
        <v>26</v>
      </c>
      <c r="C21" s="54"/>
      <c r="D21" s="10">
        <v>65.692</v>
      </c>
      <c r="E21" s="10">
        <v>60.914</v>
      </c>
      <c r="G21" s="10">
        <v>70.88</v>
      </c>
      <c r="H21" s="22"/>
      <c r="I21" s="10"/>
      <c r="J21" s="10">
        <v>50.543</v>
      </c>
      <c r="K21" s="10"/>
      <c r="L21" s="90"/>
      <c r="M21" s="10">
        <v>51.955</v>
      </c>
      <c r="N21" s="10"/>
      <c r="O21" s="10"/>
      <c r="P21" s="10">
        <v>45.65</v>
      </c>
      <c r="Q21" s="90"/>
      <c r="R21" s="10">
        <v>45</v>
      </c>
      <c r="S21" s="10">
        <f t="shared" si="0"/>
        <v>390.63399999999996</v>
      </c>
      <c r="T21" s="10"/>
      <c r="V21" s="23">
        <v>7</v>
      </c>
      <c r="W21" s="10"/>
      <c r="X21" s="23"/>
    </row>
    <row r="22" spans="1:24" ht="15">
      <c r="A22" s="23"/>
      <c r="B22" s="1" t="s">
        <v>24</v>
      </c>
      <c r="C22" s="54"/>
      <c r="D22" s="10">
        <v>72.433</v>
      </c>
      <c r="E22" s="10">
        <v>65.64</v>
      </c>
      <c r="F22" s="10">
        <v>59.556</v>
      </c>
      <c r="G22" s="11"/>
      <c r="H22" s="22"/>
      <c r="I22" s="10">
        <v>64.132</v>
      </c>
      <c r="J22" s="8"/>
      <c r="K22" s="8"/>
      <c r="L22" s="91"/>
      <c r="M22" s="10"/>
      <c r="N22" s="10">
        <v>55.679</v>
      </c>
      <c r="O22" s="10">
        <v>65.546</v>
      </c>
      <c r="P22" s="10"/>
      <c r="Q22" s="90"/>
      <c r="R22" s="10"/>
      <c r="S22" s="10">
        <f t="shared" si="0"/>
        <v>382.98600000000005</v>
      </c>
      <c r="T22" s="10"/>
      <c r="V22" s="23">
        <v>6</v>
      </c>
      <c r="W22" s="10"/>
      <c r="X22" s="23"/>
    </row>
    <row r="23" spans="1:24" ht="15">
      <c r="A23" s="23"/>
      <c r="B23" s="1" t="s">
        <v>156</v>
      </c>
      <c r="C23" s="54"/>
      <c r="D23" s="12"/>
      <c r="E23" s="12"/>
      <c r="F23" s="7"/>
      <c r="G23" s="12">
        <v>59.093</v>
      </c>
      <c r="I23" s="5"/>
      <c r="J23" s="10">
        <v>37.124</v>
      </c>
      <c r="K23" s="3"/>
      <c r="L23" s="92"/>
      <c r="M23" s="13">
        <v>44.839</v>
      </c>
      <c r="N23" s="13">
        <v>56.002</v>
      </c>
      <c r="O23" s="12">
        <v>55.282</v>
      </c>
      <c r="P23" s="10">
        <v>58.045</v>
      </c>
      <c r="R23" s="10">
        <v>59.694</v>
      </c>
      <c r="S23" s="10">
        <f t="shared" si="0"/>
        <v>370.07900000000006</v>
      </c>
      <c r="V23" s="29">
        <v>7</v>
      </c>
      <c r="W23" s="22"/>
      <c r="X23" s="23"/>
    </row>
    <row r="24" spans="1:24" ht="15">
      <c r="A24" s="23"/>
      <c r="B24" s="1" t="s">
        <v>46</v>
      </c>
      <c r="C24" s="54"/>
      <c r="D24" s="12">
        <v>49.506</v>
      </c>
      <c r="E24" s="12"/>
      <c r="F24" s="7"/>
      <c r="G24" s="13">
        <v>54.245</v>
      </c>
      <c r="H24" s="81">
        <v>46.389</v>
      </c>
      <c r="I24" s="5"/>
      <c r="J24" s="10">
        <v>0</v>
      </c>
      <c r="K24" s="3"/>
      <c r="L24" s="92"/>
      <c r="M24" s="13">
        <v>44.006</v>
      </c>
      <c r="N24" s="13">
        <v>53.252</v>
      </c>
      <c r="O24" s="12">
        <v>49.72</v>
      </c>
      <c r="P24" s="10">
        <v>50.875</v>
      </c>
      <c r="S24" s="10">
        <f t="shared" si="0"/>
        <v>347.99300000000005</v>
      </c>
      <c r="V24" s="29">
        <v>8</v>
      </c>
      <c r="W24" s="22"/>
      <c r="X24" s="23"/>
    </row>
    <row r="25" spans="1:24" ht="15">
      <c r="A25" s="23"/>
      <c r="B25" s="1" t="s">
        <v>32</v>
      </c>
      <c r="C25" s="54"/>
      <c r="D25" s="12">
        <v>49.888</v>
      </c>
      <c r="E25" s="12"/>
      <c r="F25" s="7"/>
      <c r="G25" s="12">
        <v>58.153</v>
      </c>
      <c r="H25" s="81"/>
      <c r="I25" s="12"/>
      <c r="J25" s="10">
        <v>0</v>
      </c>
      <c r="K25" s="10"/>
      <c r="L25" s="90"/>
      <c r="M25" s="12">
        <v>0</v>
      </c>
      <c r="N25" s="12">
        <v>54.672</v>
      </c>
      <c r="O25" s="12">
        <v>59.18</v>
      </c>
      <c r="P25" s="10">
        <v>59.49</v>
      </c>
      <c r="Q25" s="90"/>
      <c r="R25" s="10">
        <v>61.41</v>
      </c>
      <c r="S25" s="10">
        <f t="shared" si="0"/>
        <v>342.793</v>
      </c>
      <c r="T25" s="10"/>
      <c r="V25" s="29">
        <v>8</v>
      </c>
      <c r="W25" s="12"/>
      <c r="X25" s="23"/>
    </row>
    <row r="26" spans="1:24" ht="15">
      <c r="A26" s="23"/>
      <c r="B26" s="1" t="s">
        <v>80</v>
      </c>
      <c r="C26" s="54"/>
      <c r="D26" s="10">
        <v>59.167</v>
      </c>
      <c r="E26" s="10"/>
      <c r="F26" s="11"/>
      <c r="G26" s="10"/>
      <c r="H26" s="22">
        <v>58.711</v>
      </c>
      <c r="I26" s="10"/>
      <c r="J26" s="8">
        <v>41.749</v>
      </c>
      <c r="K26" s="8"/>
      <c r="L26" s="91"/>
      <c r="M26" s="10"/>
      <c r="N26" s="10">
        <v>62.493</v>
      </c>
      <c r="O26" s="10">
        <v>54.14</v>
      </c>
      <c r="P26" s="10">
        <v>43.575</v>
      </c>
      <c r="Q26" s="90"/>
      <c r="R26" s="10"/>
      <c r="S26" s="10">
        <f t="shared" si="0"/>
        <v>319.835</v>
      </c>
      <c r="T26" s="10"/>
      <c r="V26" s="23">
        <v>6</v>
      </c>
      <c r="W26" s="10"/>
      <c r="X26" s="23"/>
    </row>
    <row r="27" spans="1:24" ht="15">
      <c r="A27" s="23"/>
      <c r="B27" s="1" t="s">
        <v>9</v>
      </c>
      <c r="C27" s="54"/>
      <c r="D27" s="10">
        <v>58.299</v>
      </c>
      <c r="E27" s="10"/>
      <c r="F27" s="11"/>
      <c r="G27" s="10">
        <v>59.961</v>
      </c>
      <c r="H27" s="22"/>
      <c r="I27" s="10"/>
      <c r="J27" s="10">
        <v>48.563</v>
      </c>
      <c r="K27" s="10"/>
      <c r="L27" s="90"/>
      <c r="M27" s="10"/>
      <c r="N27" s="10">
        <v>59.431</v>
      </c>
      <c r="O27" s="10">
        <v>52.635</v>
      </c>
      <c r="P27" s="10"/>
      <c r="Q27" s="90"/>
      <c r="R27" s="10"/>
      <c r="S27" s="10">
        <f t="shared" si="0"/>
        <v>278.88899999999995</v>
      </c>
      <c r="T27" s="10"/>
      <c r="V27" s="23">
        <v>5</v>
      </c>
      <c r="W27" s="10"/>
      <c r="X27" s="23"/>
    </row>
    <row r="28" spans="1:22" ht="15">
      <c r="A28" s="70"/>
      <c r="B28" s="1" t="s">
        <v>157</v>
      </c>
      <c r="D28" s="10"/>
      <c r="E28" s="10"/>
      <c r="F28" s="10"/>
      <c r="G28" s="10">
        <v>51.491</v>
      </c>
      <c r="H28" s="22"/>
      <c r="I28" s="10"/>
      <c r="J28" s="10"/>
      <c r="K28" s="10"/>
      <c r="L28" s="90"/>
      <c r="M28" s="10"/>
      <c r="N28" s="10">
        <v>55.161</v>
      </c>
      <c r="O28" s="10">
        <v>52.292</v>
      </c>
      <c r="P28" s="10">
        <v>57.73</v>
      </c>
      <c r="Q28" s="90"/>
      <c r="R28" s="10">
        <v>52.651</v>
      </c>
      <c r="S28" s="10">
        <f t="shared" si="0"/>
        <v>269.325</v>
      </c>
      <c r="T28" s="25"/>
      <c r="U28" s="75"/>
      <c r="V28" s="72">
        <v>5</v>
      </c>
    </row>
    <row r="29" spans="1:24" ht="15">
      <c r="A29" s="23"/>
      <c r="B29" s="1" t="s">
        <v>18</v>
      </c>
      <c r="C29" s="54"/>
      <c r="D29" s="10">
        <v>60.022</v>
      </c>
      <c r="E29" s="10"/>
      <c r="F29" s="11"/>
      <c r="G29" s="10">
        <v>64.515</v>
      </c>
      <c r="H29" s="22"/>
      <c r="I29" s="10">
        <v>54.404</v>
      </c>
      <c r="J29" s="8"/>
      <c r="K29" s="8"/>
      <c r="L29" s="91"/>
      <c r="M29" s="10"/>
      <c r="N29" s="10"/>
      <c r="O29" s="10">
        <v>62.158</v>
      </c>
      <c r="P29" s="10"/>
      <c r="Q29" s="90"/>
      <c r="R29" s="10"/>
      <c r="S29" s="10">
        <f t="shared" si="0"/>
        <v>241.099</v>
      </c>
      <c r="T29" s="10"/>
      <c r="V29" s="23">
        <v>3</v>
      </c>
      <c r="W29" s="10"/>
      <c r="X29" s="23"/>
    </row>
    <row r="30" spans="1:22" ht="15">
      <c r="A30" s="23"/>
      <c r="B30" s="1" t="s">
        <v>163</v>
      </c>
      <c r="C30" s="54"/>
      <c r="D30" s="12"/>
      <c r="E30" s="12"/>
      <c r="F30" s="7"/>
      <c r="G30" s="12">
        <v>64.865</v>
      </c>
      <c r="H30" s="81"/>
      <c r="I30" s="10"/>
      <c r="J30" s="12">
        <v>48.93</v>
      </c>
      <c r="K30" s="12">
        <v>61.983</v>
      </c>
      <c r="L30" s="93"/>
      <c r="M30" s="10"/>
      <c r="N30" s="10"/>
      <c r="O30" s="10">
        <v>62.759</v>
      </c>
      <c r="P30" s="10"/>
      <c r="Q30" s="90"/>
      <c r="R30" s="12"/>
      <c r="S30" s="10">
        <f>SUM(D30:Q30)</f>
        <v>238.53699999999998</v>
      </c>
      <c r="T30" s="1"/>
      <c r="U30" s="75"/>
      <c r="V30" s="23">
        <v>4</v>
      </c>
    </row>
    <row r="31" spans="1:24" ht="15">
      <c r="A31" s="23"/>
      <c r="B31" s="1" t="s">
        <v>30</v>
      </c>
      <c r="C31" s="54"/>
      <c r="D31" s="12">
        <v>49.888</v>
      </c>
      <c r="E31" s="12"/>
      <c r="F31" s="7"/>
      <c r="G31" s="12">
        <v>58.739</v>
      </c>
      <c r="H31" s="81"/>
      <c r="I31" s="12"/>
      <c r="J31" s="10">
        <v>0</v>
      </c>
      <c r="K31" s="10"/>
      <c r="L31" s="90"/>
      <c r="M31" s="12">
        <v>44.835</v>
      </c>
      <c r="N31" s="12"/>
      <c r="O31" s="12">
        <v>56.136</v>
      </c>
      <c r="P31" s="10">
        <v>0</v>
      </c>
      <c r="Q31" s="90"/>
      <c r="R31" s="10"/>
      <c r="S31" s="10">
        <f>SUM(D31:R31)</f>
        <v>209.59799999999998</v>
      </c>
      <c r="T31" s="10"/>
      <c r="V31" s="29">
        <v>6</v>
      </c>
      <c r="W31" s="12"/>
      <c r="X31" s="23"/>
    </row>
    <row r="32" spans="1:22" ht="14.25">
      <c r="A32" s="23"/>
      <c r="B32" s="1" t="s">
        <v>176</v>
      </c>
      <c r="C32" s="54"/>
      <c r="D32" s="12"/>
      <c r="E32" s="12"/>
      <c r="F32" s="7"/>
      <c r="G32" s="12">
        <v>57.494</v>
      </c>
      <c r="H32" s="81"/>
      <c r="I32" s="10"/>
      <c r="J32" s="7"/>
      <c r="K32" s="56"/>
      <c r="L32" s="93"/>
      <c r="M32" s="10">
        <v>47.195</v>
      </c>
      <c r="N32" s="10"/>
      <c r="O32" s="10">
        <v>55.318</v>
      </c>
      <c r="P32" s="10"/>
      <c r="Q32" s="90"/>
      <c r="R32" s="12"/>
      <c r="S32" s="10">
        <f>SUM(D32:R32)</f>
        <v>160.007</v>
      </c>
      <c r="T32" s="23"/>
      <c r="U32" s="1"/>
      <c r="V32" s="72">
        <v>3</v>
      </c>
    </row>
    <row r="33" spans="1:22" ht="15">
      <c r="A33" s="23"/>
      <c r="B33" s="1" t="s">
        <v>165</v>
      </c>
      <c r="C33" s="54"/>
      <c r="D33" s="12"/>
      <c r="E33" s="12"/>
      <c r="F33" s="7"/>
      <c r="G33" s="12">
        <v>71.352</v>
      </c>
      <c r="H33" s="81"/>
      <c r="I33" s="10"/>
      <c r="J33" s="7"/>
      <c r="K33" s="56"/>
      <c r="L33" s="93"/>
      <c r="M33" s="10">
        <v>65.399</v>
      </c>
      <c r="N33" s="10"/>
      <c r="O33" s="10"/>
      <c r="P33" s="10"/>
      <c r="Q33" s="90"/>
      <c r="R33" s="12"/>
      <c r="S33" s="10">
        <f>SUM(D33:Q33)</f>
        <v>136.751</v>
      </c>
      <c r="T33" s="1"/>
      <c r="U33" s="75"/>
      <c r="V33" s="23">
        <v>2</v>
      </c>
    </row>
    <row r="34" spans="1:22" ht="15">
      <c r="A34" s="23"/>
      <c r="B34" s="1" t="s">
        <v>234</v>
      </c>
      <c r="C34" s="54"/>
      <c r="D34" s="12"/>
      <c r="E34" s="7"/>
      <c r="F34" s="7"/>
      <c r="G34" s="12"/>
      <c r="H34" s="81"/>
      <c r="I34" s="10"/>
      <c r="J34" s="7"/>
      <c r="K34" s="56"/>
      <c r="L34" s="93"/>
      <c r="M34" s="10"/>
      <c r="N34" s="10">
        <v>55.679</v>
      </c>
      <c r="O34" s="10">
        <v>53.78</v>
      </c>
      <c r="P34" s="10"/>
      <c r="Q34" s="90"/>
      <c r="R34" s="12"/>
      <c r="S34" s="10">
        <f>SUM(D34:P34)</f>
        <v>109.459</v>
      </c>
      <c r="T34" s="1"/>
      <c r="U34" s="75"/>
      <c r="V34" s="23">
        <v>2</v>
      </c>
    </row>
    <row r="35" spans="1:22" ht="15">
      <c r="A35" s="23"/>
      <c r="B35" s="1" t="s">
        <v>235</v>
      </c>
      <c r="C35" s="54"/>
      <c r="D35" s="12"/>
      <c r="E35" s="7"/>
      <c r="F35" s="7"/>
      <c r="G35" s="12"/>
      <c r="H35" s="81"/>
      <c r="I35" s="10"/>
      <c r="J35" s="7"/>
      <c r="K35" s="56"/>
      <c r="L35" s="93"/>
      <c r="M35" s="10"/>
      <c r="N35" s="10">
        <v>55.098</v>
      </c>
      <c r="O35" s="10">
        <v>51.825</v>
      </c>
      <c r="P35" s="10"/>
      <c r="Q35" s="90"/>
      <c r="R35" s="12"/>
      <c r="S35" s="10">
        <f>SUM(N35:Q35)</f>
        <v>106.923</v>
      </c>
      <c r="T35" s="1"/>
      <c r="U35" s="75"/>
      <c r="V35" s="23">
        <v>2</v>
      </c>
    </row>
    <row r="36" spans="1:24" ht="15">
      <c r="A36" s="23"/>
      <c r="B36" s="1" t="s">
        <v>36</v>
      </c>
      <c r="C36" s="54"/>
      <c r="D36" s="12">
        <v>49.138</v>
      </c>
      <c r="E36" s="12"/>
      <c r="F36" s="7"/>
      <c r="G36" s="59"/>
      <c r="I36" s="5"/>
      <c r="J36" s="3"/>
      <c r="K36" s="3"/>
      <c r="L36" s="92"/>
      <c r="M36" s="5"/>
      <c r="N36" s="13">
        <v>56.215</v>
      </c>
      <c r="O36" s="4"/>
      <c r="S36" s="10">
        <f>SUM(D36:R36)</f>
        <v>105.35300000000001</v>
      </c>
      <c r="V36" s="29">
        <v>2</v>
      </c>
      <c r="W36" s="22"/>
      <c r="X36" s="23"/>
    </row>
    <row r="37" spans="1:22" ht="15">
      <c r="A37" s="23"/>
      <c r="B37" s="1" t="s">
        <v>160</v>
      </c>
      <c r="C37" s="54"/>
      <c r="D37" s="12"/>
      <c r="E37" s="12"/>
      <c r="F37" s="7"/>
      <c r="G37" s="12">
        <v>54.004</v>
      </c>
      <c r="H37" s="81"/>
      <c r="I37" s="10"/>
      <c r="J37" s="7"/>
      <c r="K37" s="56"/>
      <c r="L37" s="93"/>
      <c r="M37" s="10"/>
      <c r="N37" s="10"/>
      <c r="O37" s="10">
        <v>48.281</v>
      </c>
      <c r="P37" s="10"/>
      <c r="Q37" s="90"/>
      <c r="R37" s="12"/>
      <c r="S37" s="10">
        <f>SUM(D37:R37)</f>
        <v>102.285</v>
      </c>
      <c r="T37" s="1"/>
      <c r="U37" s="75"/>
      <c r="V37" s="23">
        <v>1</v>
      </c>
    </row>
    <row r="38" spans="1:22" ht="15">
      <c r="A38" s="23"/>
      <c r="B38" s="1" t="s">
        <v>161</v>
      </c>
      <c r="C38" s="54"/>
      <c r="D38" s="12"/>
      <c r="E38" s="12"/>
      <c r="F38" s="7"/>
      <c r="G38" s="12">
        <v>50.859</v>
      </c>
      <c r="H38" s="81"/>
      <c r="I38" s="10"/>
      <c r="J38" s="7"/>
      <c r="K38" s="56"/>
      <c r="L38" s="93"/>
      <c r="M38" s="10"/>
      <c r="N38" s="10"/>
      <c r="O38" s="10">
        <v>46.809</v>
      </c>
      <c r="P38" s="10"/>
      <c r="Q38" s="90"/>
      <c r="R38" s="12"/>
      <c r="S38" s="10">
        <f>SUM(D38:R38)</f>
        <v>97.668</v>
      </c>
      <c r="T38" s="1"/>
      <c r="U38" s="75"/>
      <c r="V38" s="23">
        <v>2</v>
      </c>
    </row>
    <row r="39" spans="1:22" ht="15">
      <c r="A39" s="23"/>
      <c r="B39" s="1" t="s">
        <v>162</v>
      </c>
      <c r="C39" s="54"/>
      <c r="D39" s="12"/>
      <c r="E39" s="12"/>
      <c r="F39" s="7"/>
      <c r="G39" s="12">
        <v>50.853</v>
      </c>
      <c r="H39" s="81"/>
      <c r="I39" s="10"/>
      <c r="J39" s="7"/>
      <c r="K39" s="56"/>
      <c r="L39" s="93"/>
      <c r="M39" s="10"/>
      <c r="N39" s="10"/>
      <c r="O39" s="10">
        <v>46.811</v>
      </c>
      <c r="P39" s="10"/>
      <c r="Q39" s="90"/>
      <c r="R39" s="12"/>
      <c r="S39" s="10">
        <f>SUM(D39:R39)</f>
        <v>97.664</v>
      </c>
      <c r="T39" s="1"/>
      <c r="U39" s="75"/>
      <c r="V39" s="23">
        <v>2</v>
      </c>
    </row>
    <row r="40" spans="1:22" ht="15">
      <c r="A40" s="70"/>
      <c r="B40" s="1" t="s">
        <v>158</v>
      </c>
      <c r="D40" s="12"/>
      <c r="E40" s="12"/>
      <c r="F40" s="12"/>
      <c r="G40" s="12">
        <v>49.045</v>
      </c>
      <c r="H40" s="81"/>
      <c r="I40" s="10"/>
      <c r="J40" s="10"/>
      <c r="K40" s="10"/>
      <c r="L40" s="90"/>
      <c r="M40" s="10"/>
      <c r="N40" s="12"/>
      <c r="O40" s="10">
        <v>48.328</v>
      </c>
      <c r="P40" s="10"/>
      <c r="Q40" s="90"/>
      <c r="R40" s="10"/>
      <c r="S40" s="10">
        <f>SUM(D40:R40)</f>
        <v>97.373</v>
      </c>
      <c r="T40" s="1"/>
      <c r="U40" s="75"/>
      <c r="V40" s="72">
        <v>2</v>
      </c>
    </row>
    <row r="41" spans="1:22" ht="15">
      <c r="A41" s="23"/>
      <c r="B41" s="1" t="s">
        <v>164</v>
      </c>
      <c r="C41" s="54"/>
      <c r="D41" s="12"/>
      <c r="E41" s="12"/>
      <c r="F41" s="7"/>
      <c r="G41" s="12">
        <v>67.847</v>
      </c>
      <c r="H41" s="81"/>
      <c r="I41" s="10"/>
      <c r="J41" s="7"/>
      <c r="K41" s="56"/>
      <c r="L41" s="93"/>
      <c r="M41" s="10"/>
      <c r="N41" s="10"/>
      <c r="O41" s="10"/>
      <c r="P41" s="10"/>
      <c r="Q41" s="90"/>
      <c r="R41" s="12"/>
      <c r="S41" s="10">
        <f>SUM(D41:Q41)</f>
        <v>67.847</v>
      </c>
      <c r="T41" s="1"/>
      <c r="U41" s="75"/>
      <c r="V41" s="23">
        <v>1</v>
      </c>
    </row>
    <row r="42" spans="1:22" ht="15">
      <c r="A42" s="23"/>
      <c r="B42" s="1" t="s">
        <v>245</v>
      </c>
      <c r="C42" s="54"/>
      <c r="D42" s="12"/>
      <c r="E42" s="12"/>
      <c r="F42" s="7"/>
      <c r="G42" s="12"/>
      <c r="H42" s="81"/>
      <c r="I42" s="10"/>
      <c r="J42" s="7"/>
      <c r="K42" s="56"/>
      <c r="L42" s="93"/>
      <c r="M42" s="10"/>
      <c r="N42" s="10"/>
      <c r="O42" s="10">
        <v>62.962</v>
      </c>
      <c r="P42" s="10"/>
      <c r="Q42" s="90"/>
      <c r="R42" s="12"/>
      <c r="S42" s="10">
        <f>SUM(M42:Q42)</f>
        <v>62.962</v>
      </c>
      <c r="U42" s="75"/>
      <c r="V42" s="23">
        <v>1</v>
      </c>
    </row>
    <row r="43" spans="1:22" ht="15">
      <c r="A43" s="23"/>
      <c r="B43" s="1" t="s">
        <v>246</v>
      </c>
      <c r="C43" s="54"/>
      <c r="D43" s="12"/>
      <c r="E43" s="12"/>
      <c r="F43" s="7"/>
      <c r="G43" s="12"/>
      <c r="H43" s="81"/>
      <c r="I43" s="10"/>
      <c r="J43" s="7"/>
      <c r="K43" s="56"/>
      <c r="L43" s="93"/>
      <c r="M43" s="10"/>
      <c r="N43" s="10"/>
      <c r="O43" s="10">
        <v>62.962</v>
      </c>
      <c r="P43" s="10"/>
      <c r="Q43" s="90"/>
      <c r="R43" s="12"/>
      <c r="S43" s="10">
        <f>SUM(M43:Q43)</f>
        <v>62.962</v>
      </c>
      <c r="U43" s="75"/>
      <c r="V43" s="23">
        <v>1</v>
      </c>
    </row>
    <row r="44" spans="1:22" ht="15">
      <c r="A44" s="23"/>
      <c r="B44" s="1" t="s">
        <v>166</v>
      </c>
      <c r="C44" s="54"/>
      <c r="D44" s="12"/>
      <c r="E44" s="7"/>
      <c r="F44" s="7"/>
      <c r="G44" s="12">
        <v>62.238</v>
      </c>
      <c r="H44" s="81"/>
      <c r="I44" s="10"/>
      <c r="J44" s="7"/>
      <c r="K44" s="56"/>
      <c r="L44" s="93"/>
      <c r="M44" s="10"/>
      <c r="N44" s="10"/>
      <c r="O44" s="10"/>
      <c r="P44" s="10"/>
      <c r="Q44" s="90"/>
      <c r="R44" s="12"/>
      <c r="S44" s="10">
        <f>SUM(D44:R44)</f>
        <v>62.238</v>
      </c>
      <c r="T44" s="1"/>
      <c r="U44" s="75"/>
      <c r="V44" s="23">
        <v>1</v>
      </c>
    </row>
    <row r="45" spans="1:22" ht="15">
      <c r="A45" s="23"/>
      <c r="B45" s="1" t="s">
        <v>247</v>
      </c>
      <c r="C45" s="54"/>
      <c r="D45" s="12"/>
      <c r="E45" s="12"/>
      <c r="F45" s="7"/>
      <c r="G45" s="12"/>
      <c r="H45" s="81"/>
      <c r="I45" s="10"/>
      <c r="J45" s="7"/>
      <c r="K45" s="56"/>
      <c r="L45" s="93"/>
      <c r="M45" s="10"/>
      <c r="N45" s="10"/>
      <c r="O45" s="10">
        <v>55.684</v>
      </c>
      <c r="P45" s="10"/>
      <c r="Q45" s="90"/>
      <c r="R45" s="12"/>
      <c r="S45" s="10">
        <f>SUM(M45:Q45)</f>
        <v>55.684</v>
      </c>
      <c r="U45" s="75"/>
      <c r="V45" s="23">
        <v>1</v>
      </c>
    </row>
    <row r="46" spans="1:22" ht="15">
      <c r="A46" s="23"/>
      <c r="B46" s="1" t="s">
        <v>159</v>
      </c>
      <c r="C46" s="54"/>
      <c r="D46" s="12"/>
      <c r="E46" s="12"/>
      <c r="F46" s="7"/>
      <c r="G46" s="12">
        <v>48.553</v>
      </c>
      <c r="H46" s="81"/>
      <c r="I46" s="10"/>
      <c r="J46" s="7"/>
      <c r="K46" s="56"/>
      <c r="L46" s="93"/>
      <c r="M46" s="10"/>
      <c r="N46" s="10">
        <v>0</v>
      </c>
      <c r="O46" s="10"/>
      <c r="P46" s="10"/>
      <c r="Q46" s="90"/>
      <c r="R46" s="12"/>
      <c r="S46" s="10">
        <f>SUM(D46:R46)</f>
        <v>48.553</v>
      </c>
      <c r="U46" s="75"/>
      <c r="V46" s="23">
        <v>2</v>
      </c>
    </row>
    <row r="47" spans="1:22" ht="15">
      <c r="A47" s="23"/>
      <c r="B47" s="1" t="s">
        <v>248</v>
      </c>
      <c r="C47" s="54"/>
      <c r="D47" s="12"/>
      <c r="E47" s="12"/>
      <c r="F47" s="7"/>
      <c r="G47" s="12"/>
      <c r="H47" s="81"/>
      <c r="I47" s="10"/>
      <c r="J47" s="7"/>
      <c r="K47" s="56"/>
      <c r="L47" s="93"/>
      <c r="M47" s="10"/>
      <c r="N47" s="10"/>
      <c r="O47" s="10">
        <v>48.281</v>
      </c>
      <c r="P47" s="10"/>
      <c r="Q47" s="90"/>
      <c r="R47" s="12"/>
      <c r="S47" s="10">
        <f>SUM(M47:R47)</f>
        <v>48.281</v>
      </c>
      <c r="U47" s="75"/>
      <c r="V47" s="23">
        <v>1</v>
      </c>
    </row>
    <row r="48" spans="1:22" ht="15">
      <c r="A48" s="23"/>
      <c r="C48" s="54"/>
      <c r="D48" s="12"/>
      <c r="E48" s="12"/>
      <c r="F48" s="7"/>
      <c r="G48" s="12"/>
      <c r="H48" s="81"/>
      <c r="I48" s="10"/>
      <c r="J48" s="7"/>
      <c r="K48" s="56"/>
      <c r="L48" s="93"/>
      <c r="M48" s="10"/>
      <c r="N48" s="10"/>
      <c r="O48" s="10"/>
      <c r="P48" s="10">
        <v>45.65</v>
      </c>
      <c r="Q48" s="90"/>
      <c r="R48" s="12"/>
      <c r="S48" s="10">
        <f>SUM(O48:R48)</f>
        <v>45.65</v>
      </c>
      <c r="U48" s="75"/>
      <c r="V48" s="23">
        <v>1</v>
      </c>
    </row>
    <row r="49" spans="1:24" ht="15">
      <c r="A49" s="23"/>
      <c r="C49" s="54"/>
      <c r="D49" s="12"/>
      <c r="E49" s="12"/>
      <c r="F49" s="7"/>
      <c r="G49" s="59"/>
      <c r="I49" s="5"/>
      <c r="J49" s="3"/>
      <c r="K49" s="3"/>
      <c r="L49" s="92"/>
      <c r="M49" s="5"/>
      <c r="N49" s="5"/>
      <c r="O49" s="4"/>
      <c r="S49" s="10"/>
      <c r="V49" s="29"/>
      <c r="W49" s="22"/>
      <c r="X49" s="23"/>
    </row>
    <row r="50" spans="1:24" ht="15">
      <c r="A50" s="23">
        <v>2</v>
      </c>
      <c r="B50" s="112" t="s">
        <v>13</v>
      </c>
      <c r="C50" s="113" t="s">
        <v>10</v>
      </c>
      <c r="D50" s="10">
        <v>66.366</v>
      </c>
      <c r="E50" s="10">
        <v>59.211</v>
      </c>
      <c r="F50" s="11"/>
      <c r="G50" s="10">
        <v>73.357</v>
      </c>
      <c r="H50" s="22">
        <v>67.537</v>
      </c>
      <c r="I50" s="10">
        <v>0</v>
      </c>
      <c r="J50" s="10"/>
      <c r="K50" s="10"/>
      <c r="L50" s="90"/>
      <c r="M50" s="10">
        <v>62.178</v>
      </c>
      <c r="N50" s="10">
        <v>70.824</v>
      </c>
      <c r="O50" s="10">
        <v>73.56</v>
      </c>
      <c r="P50" s="10">
        <v>69.865</v>
      </c>
      <c r="Q50" s="90"/>
      <c r="R50" s="10"/>
      <c r="S50" s="10">
        <f aca="true" t="shared" si="1" ref="S50:S61">SUM(D50:R50)</f>
        <v>542.898</v>
      </c>
      <c r="T50" s="10"/>
      <c r="U50" s="62">
        <f>SUM(S50:S72)</f>
        <v>3809.676000000001</v>
      </c>
      <c r="V50" s="23">
        <v>9</v>
      </c>
      <c r="W50" s="10"/>
      <c r="X50" s="23"/>
    </row>
    <row r="51" spans="1:24" ht="15">
      <c r="A51" s="23"/>
      <c r="B51" s="1" t="s">
        <v>71</v>
      </c>
      <c r="C51" s="54"/>
      <c r="D51" s="10">
        <v>66.035</v>
      </c>
      <c r="E51" s="10">
        <v>58.119</v>
      </c>
      <c r="F51" s="11"/>
      <c r="G51" s="11"/>
      <c r="H51" s="22">
        <v>67.126</v>
      </c>
      <c r="I51" s="10">
        <v>59.685</v>
      </c>
      <c r="J51" s="10"/>
      <c r="K51" s="10"/>
      <c r="L51" s="90"/>
      <c r="M51" s="10">
        <v>62.178</v>
      </c>
      <c r="N51" s="10"/>
      <c r="O51" s="10"/>
      <c r="P51" s="10">
        <v>72.225</v>
      </c>
      <c r="Q51" s="90"/>
      <c r="R51" s="10"/>
      <c r="S51" s="10">
        <f t="shared" si="1"/>
        <v>385.36800000000005</v>
      </c>
      <c r="T51" s="10"/>
      <c r="V51" s="23">
        <v>6</v>
      </c>
      <c r="W51" s="10"/>
      <c r="X51" s="23"/>
    </row>
    <row r="52" spans="1:24" ht="15">
      <c r="A52" s="23"/>
      <c r="B52" s="1" t="s">
        <v>16</v>
      </c>
      <c r="C52" s="54"/>
      <c r="D52" s="10">
        <v>60.882</v>
      </c>
      <c r="E52" s="10">
        <v>55.023</v>
      </c>
      <c r="F52" s="11"/>
      <c r="G52" s="11"/>
      <c r="H52" s="22"/>
      <c r="I52" s="10"/>
      <c r="J52" s="8">
        <v>54.304</v>
      </c>
      <c r="K52" s="8">
        <v>66.373</v>
      </c>
      <c r="L52" s="91"/>
      <c r="M52" s="10"/>
      <c r="N52" s="10"/>
      <c r="O52" s="10"/>
      <c r="P52" s="10">
        <v>67.16</v>
      </c>
      <c r="Q52" s="90"/>
      <c r="R52" s="10">
        <v>73.75</v>
      </c>
      <c r="S52" s="10">
        <f t="shared" si="1"/>
        <v>377.49199999999996</v>
      </c>
      <c r="T52" s="10"/>
      <c r="V52" s="23">
        <v>6</v>
      </c>
      <c r="W52" s="10"/>
      <c r="X52" s="23"/>
    </row>
    <row r="53" spans="1:24" ht="15">
      <c r="A53" s="23" t="s">
        <v>110</v>
      </c>
      <c r="B53" s="1" t="s">
        <v>11</v>
      </c>
      <c r="C53" s="54"/>
      <c r="D53" s="10">
        <v>81.257</v>
      </c>
      <c r="E53" s="10">
        <v>65.029</v>
      </c>
      <c r="F53" s="11"/>
      <c r="G53" s="11"/>
      <c r="H53" s="22"/>
      <c r="I53" s="10"/>
      <c r="J53" s="10">
        <v>59.28</v>
      </c>
      <c r="K53" s="10"/>
      <c r="L53" s="90"/>
      <c r="M53" s="10"/>
      <c r="N53" s="10"/>
      <c r="O53" s="10"/>
      <c r="P53" s="10">
        <v>82.63</v>
      </c>
      <c r="Q53" s="90"/>
      <c r="R53" s="10"/>
      <c r="S53" s="10">
        <f t="shared" si="1"/>
        <v>288.196</v>
      </c>
      <c r="T53" s="10"/>
      <c r="V53" s="23">
        <v>4</v>
      </c>
      <c r="W53" s="10"/>
      <c r="X53" s="23"/>
    </row>
    <row r="54" spans="1:24" ht="15">
      <c r="A54" s="23"/>
      <c r="B54" s="1" t="s">
        <v>33</v>
      </c>
      <c r="C54" s="54"/>
      <c r="D54" s="10">
        <v>74.487</v>
      </c>
      <c r="E54" s="10">
        <v>71.224</v>
      </c>
      <c r="F54" s="11"/>
      <c r="G54" s="11"/>
      <c r="H54" s="22"/>
      <c r="I54" s="10"/>
      <c r="J54" s="10"/>
      <c r="K54" s="10"/>
      <c r="L54" s="90"/>
      <c r="M54" s="10"/>
      <c r="N54" s="10"/>
      <c r="O54" s="10"/>
      <c r="P54" s="10"/>
      <c r="Q54" s="90"/>
      <c r="R54" s="10">
        <v>92.97</v>
      </c>
      <c r="S54" s="10">
        <f>SUM(D54:R54)</f>
        <v>238.681</v>
      </c>
      <c r="T54" s="10"/>
      <c r="V54" s="23">
        <v>3</v>
      </c>
      <c r="W54" s="10"/>
      <c r="X54" s="23"/>
    </row>
    <row r="55" spans="1:24" ht="15">
      <c r="A55" s="23"/>
      <c r="B55" s="1" t="s">
        <v>133</v>
      </c>
      <c r="C55" s="54"/>
      <c r="D55" s="10"/>
      <c r="E55" s="10">
        <v>59.819</v>
      </c>
      <c r="F55" s="11"/>
      <c r="G55" s="11"/>
      <c r="H55" s="22">
        <v>70.542</v>
      </c>
      <c r="I55" s="10"/>
      <c r="J55" s="8">
        <v>62.585</v>
      </c>
      <c r="K55" s="8"/>
      <c r="L55" s="91"/>
      <c r="M55" s="10"/>
      <c r="N55" s="10"/>
      <c r="O55" s="10"/>
      <c r="P55" s="10"/>
      <c r="Q55" s="90"/>
      <c r="R55" s="10"/>
      <c r="S55" s="10">
        <f t="shared" si="1"/>
        <v>192.946</v>
      </c>
      <c r="T55" s="11"/>
      <c r="V55" s="23">
        <v>3</v>
      </c>
      <c r="W55" s="10"/>
      <c r="X55" s="23"/>
    </row>
    <row r="56" spans="1:24" ht="15">
      <c r="A56" s="23"/>
      <c r="B56" s="1" t="s">
        <v>134</v>
      </c>
      <c r="C56" s="54"/>
      <c r="D56" s="10"/>
      <c r="E56" s="10">
        <v>54.498</v>
      </c>
      <c r="F56" s="11"/>
      <c r="G56" s="11"/>
      <c r="H56" s="22">
        <v>60.738</v>
      </c>
      <c r="I56" s="10"/>
      <c r="J56" s="10">
        <v>56.3</v>
      </c>
      <c r="K56" s="8"/>
      <c r="L56" s="91"/>
      <c r="M56" s="10"/>
      <c r="N56" s="10"/>
      <c r="O56" s="10"/>
      <c r="P56" s="10">
        <v>70.495</v>
      </c>
      <c r="Q56" s="90"/>
      <c r="R56" s="10"/>
      <c r="S56" s="10">
        <f t="shared" si="1"/>
        <v>242.031</v>
      </c>
      <c r="T56" s="11"/>
      <c r="V56" s="23">
        <v>4</v>
      </c>
      <c r="W56" s="10"/>
      <c r="X56" s="23"/>
    </row>
    <row r="57" spans="1:24" ht="15">
      <c r="A57" s="23"/>
      <c r="B57" s="1" t="s">
        <v>12</v>
      </c>
      <c r="C57" s="54"/>
      <c r="D57" s="10">
        <v>0</v>
      </c>
      <c r="E57" s="10">
        <v>71.814</v>
      </c>
      <c r="F57" s="11"/>
      <c r="G57" s="11"/>
      <c r="H57" s="22"/>
      <c r="I57" s="10"/>
      <c r="J57" s="8"/>
      <c r="K57" s="8">
        <v>86.622</v>
      </c>
      <c r="L57" s="91"/>
      <c r="M57" s="10"/>
      <c r="N57" s="10"/>
      <c r="O57" s="10"/>
      <c r="P57" s="10"/>
      <c r="Q57" s="90"/>
      <c r="R57" s="10"/>
      <c r="S57" s="10">
        <f t="shared" si="1"/>
        <v>158.43599999999998</v>
      </c>
      <c r="T57" s="11"/>
      <c r="V57" s="23">
        <v>3</v>
      </c>
      <c r="W57" s="10"/>
      <c r="X57" s="23"/>
    </row>
    <row r="58" spans="1:24" ht="15">
      <c r="A58" s="23"/>
      <c r="B58" s="1" t="s">
        <v>60</v>
      </c>
      <c r="C58" s="54"/>
      <c r="D58" s="10">
        <v>80.214</v>
      </c>
      <c r="E58" s="10">
        <v>70.653</v>
      </c>
      <c r="F58" s="11"/>
      <c r="G58" s="11"/>
      <c r="H58" s="22"/>
      <c r="I58" s="10"/>
      <c r="J58" s="10"/>
      <c r="K58" s="10"/>
      <c r="L58" s="90"/>
      <c r="M58" s="10"/>
      <c r="N58" s="10"/>
      <c r="O58" s="10"/>
      <c r="P58" s="10"/>
      <c r="Q58" s="90"/>
      <c r="R58" s="10"/>
      <c r="S58" s="10">
        <f t="shared" si="1"/>
        <v>150.86700000000002</v>
      </c>
      <c r="T58" s="10"/>
      <c r="V58" s="23">
        <v>2</v>
      </c>
      <c r="W58" s="10"/>
      <c r="X58" s="23"/>
    </row>
    <row r="59" spans="1:24" ht="15">
      <c r="A59" s="23"/>
      <c r="B59" s="1" t="s">
        <v>216</v>
      </c>
      <c r="C59" s="54"/>
      <c r="D59" s="10"/>
      <c r="E59" s="10"/>
      <c r="F59" s="11"/>
      <c r="G59" s="11"/>
      <c r="H59" s="22"/>
      <c r="I59" s="10"/>
      <c r="J59" s="8">
        <v>70.749</v>
      </c>
      <c r="K59" s="8"/>
      <c r="L59" s="91"/>
      <c r="M59" s="10">
        <v>74.946</v>
      </c>
      <c r="N59" s="10"/>
      <c r="O59" s="10"/>
      <c r="P59" s="10"/>
      <c r="Q59" s="90"/>
      <c r="R59" s="10"/>
      <c r="S59" s="10">
        <f>SUM(D59:R59)</f>
        <v>145.695</v>
      </c>
      <c r="T59" s="11"/>
      <c r="V59" s="23">
        <v>2</v>
      </c>
      <c r="W59" s="10"/>
      <c r="X59" s="23"/>
    </row>
    <row r="60" spans="1:24" ht="15">
      <c r="A60" s="23"/>
      <c r="B60" s="1" t="s">
        <v>15</v>
      </c>
      <c r="C60" s="54"/>
      <c r="D60" s="10">
        <v>69.127</v>
      </c>
      <c r="E60" s="10"/>
      <c r="F60" s="11"/>
      <c r="G60" s="11"/>
      <c r="H60" s="22"/>
      <c r="I60" s="10"/>
      <c r="J60" s="10">
        <v>60.538</v>
      </c>
      <c r="K60" s="10"/>
      <c r="L60" s="90"/>
      <c r="M60" s="10"/>
      <c r="N60" s="10"/>
      <c r="O60" s="10"/>
      <c r="P60" s="10"/>
      <c r="Q60" s="90"/>
      <c r="R60" s="10"/>
      <c r="S60" s="10">
        <f t="shared" si="1"/>
        <v>129.665</v>
      </c>
      <c r="T60" s="10"/>
      <c r="V60" s="23">
        <v>2</v>
      </c>
      <c r="W60" s="10"/>
      <c r="X60" s="23"/>
    </row>
    <row r="61" spans="1:24" ht="15">
      <c r="A61" s="23"/>
      <c r="B61" s="1" t="s">
        <v>132</v>
      </c>
      <c r="C61" s="54"/>
      <c r="D61" s="10"/>
      <c r="E61" s="10">
        <v>60.535</v>
      </c>
      <c r="F61" s="11"/>
      <c r="G61" s="11"/>
      <c r="H61" s="22"/>
      <c r="I61" s="10"/>
      <c r="J61" s="10">
        <v>60.94</v>
      </c>
      <c r="K61" s="8"/>
      <c r="L61" s="91"/>
      <c r="M61" s="10"/>
      <c r="N61" s="10"/>
      <c r="O61" s="10"/>
      <c r="P61" s="10"/>
      <c r="Q61" s="90"/>
      <c r="R61" s="10"/>
      <c r="S61" s="10">
        <f t="shared" si="1"/>
        <v>121.475</v>
      </c>
      <c r="T61" s="11"/>
      <c r="V61" s="23">
        <v>2</v>
      </c>
      <c r="W61" s="10"/>
      <c r="X61" s="23"/>
    </row>
    <row r="62" spans="1:24" ht="15">
      <c r="A62" s="23"/>
      <c r="B62" s="1" t="s">
        <v>205</v>
      </c>
      <c r="C62" s="54"/>
      <c r="D62" s="10"/>
      <c r="E62" s="10"/>
      <c r="F62" s="11"/>
      <c r="G62" s="11"/>
      <c r="H62" s="22">
        <v>53.64</v>
      </c>
      <c r="I62" s="10"/>
      <c r="J62" s="10">
        <v>56.22</v>
      </c>
      <c r="K62" s="8"/>
      <c r="L62" s="91"/>
      <c r="M62" s="10"/>
      <c r="N62" s="10"/>
      <c r="O62" s="10"/>
      <c r="P62" s="10"/>
      <c r="Q62" s="90"/>
      <c r="R62" s="10"/>
      <c r="S62" s="10">
        <f>SUM(D62:Q62)</f>
        <v>109.86</v>
      </c>
      <c r="T62" s="11"/>
      <c r="V62" s="23">
        <v>2</v>
      </c>
      <c r="W62" s="10"/>
      <c r="X62" s="23"/>
    </row>
    <row r="63" spans="1:24" ht="15">
      <c r="A63" s="23"/>
      <c r="B63" s="1" t="s">
        <v>204</v>
      </c>
      <c r="C63" s="54"/>
      <c r="D63" s="10"/>
      <c r="E63" s="10"/>
      <c r="F63" s="11"/>
      <c r="G63" s="11"/>
      <c r="H63" s="22">
        <v>55.248</v>
      </c>
      <c r="I63" s="10"/>
      <c r="J63" s="8">
        <v>46.378</v>
      </c>
      <c r="K63" s="8"/>
      <c r="L63" s="91"/>
      <c r="M63" s="10"/>
      <c r="N63" s="10"/>
      <c r="O63" s="10"/>
      <c r="P63" s="10"/>
      <c r="Q63" s="90"/>
      <c r="R63" s="10"/>
      <c r="S63" s="10">
        <f>SUM(D63:Q63)</f>
        <v>101.626</v>
      </c>
      <c r="T63" s="11"/>
      <c r="V63" s="23">
        <v>2</v>
      </c>
      <c r="W63" s="10"/>
      <c r="X63" s="23"/>
    </row>
    <row r="64" spans="1:24" ht="15">
      <c r="A64" s="23"/>
      <c r="B64" s="1" t="s">
        <v>228</v>
      </c>
      <c r="C64" s="54"/>
      <c r="D64" s="10"/>
      <c r="E64" s="10"/>
      <c r="F64" s="11"/>
      <c r="G64" s="11"/>
      <c r="H64" s="22"/>
      <c r="I64" s="10"/>
      <c r="J64" s="8"/>
      <c r="K64" s="8"/>
      <c r="L64" s="91"/>
      <c r="M64" s="10">
        <v>74.236</v>
      </c>
      <c r="N64" s="10"/>
      <c r="O64" s="10"/>
      <c r="P64" s="10"/>
      <c r="Q64" s="90"/>
      <c r="R64" s="10"/>
      <c r="S64" s="10">
        <f>SUM(D64:R64)</f>
        <v>74.236</v>
      </c>
      <c r="T64" s="11"/>
      <c r="V64" s="23">
        <v>1</v>
      </c>
      <c r="W64" s="10"/>
      <c r="X64" s="23"/>
    </row>
    <row r="65" spans="1:24" ht="15">
      <c r="A65" s="23"/>
      <c r="B65" s="1" t="s">
        <v>65</v>
      </c>
      <c r="C65" s="54"/>
      <c r="D65" s="10">
        <v>73.513</v>
      </c>
      <c r="E65" s="10"/>
      <c r="F65" s="11"/>
      <c r="G65" s="11"/>
      <c r="H65" s="22"/>
      <c r="I65" s="10"/>
      <c r="J65" s="10"/>
      <c r="K65" s="10"/>
      <c r="L65" s="90"/>
      <c r="M65" s="10"/>
      <c r="N65" s="10"/>
      <c r="O65" s="10"/>
      <c r="P65" s="10"/>
      <c r="Q65" s="90"/>
      <c r="R65" s="10"/>
      <c r="S65" s="10">
        <f>SUM(D65:R65)</f>
        <v>73.513</v>
      </c>
      <c r="T65" s="10"/>
      <c r="V65" s="23">
        <v>1</v>
      </c>
      <c r="W65" s="10"/>
      <c r="X65" s="23"/>
    </row>
    <row r="66" spans="1:24" ht="15">
      <c r="A66" s="23"/>
      <c r="B66" s="1" t="s">
        <v>199</v>
      </c>
      <c r="C66" s="54"/>
      <c r="D66" s="10"/>
      <c r="E66" s="10"/>
      <c r="F66" s="11"/>
      <c r="G66" s="11"/>
      <c r="H66" s="22">
        <v>66.347</v>
      </c>
      <c r="I66" s="10"/>
      <c r="J66" s="8"/>
      <c r="K66" s="8"/>
      <c r="L66" s="91"/>
      <c r="M66" s="10"/>
      <c r="N66" s="10"/>
      <c r="O66" s="10"/>
      <c r="P66" s="10"/>
      <c r="Q66" s="90"/>
      <c r="R66" s="10"/>
      <c r="S66" s="10">
        <f>SUM(D66:H66)</f>
        <v>66.347</v>
      </c>
      <c r="T66" s="11"/>
      <c r="V66" s="23">
        <v>1</v>
      </c>
      <c r="W66" s="10"/>
      <c r="X66" s="23"/>
    </row>
    <row r="67" spans="1:24" ht="15">
      <c r="A67" s="23"/>
      <c r="B67" s="1" t="s">
        <v>200</v>
      </c>
      <c r="C67" s="54"/>
      <c r="D67" s="10"/>
      <c r="E67" s="10"/>
      <c r="F67" s="11"/>
      <c r="G67" s="11"/>
      <c r="H67" s="22">
        <v>61.742</v>
      </c>
      <c r="I67" s="10"/>
      <c r="J67" s="8"/>
      <c r="K67" s="8"/>
      <c r="L67" s="91"/>
      <c r="M67" s="10"/>
      <c r="N67" s="10"/>
      <c r="O67" s="10"/>
      <c r="P67" s="10"/>
      <c r="Q67" s="90"/>
      <c r="R67" s="10"/>
      <c r="S67" s="10">
        <f>SUM(D67:H67)</f>
        <v>61.742</v>
      </c>
      <c r="T67" s="11"/>
      <c r="V67" s="23">
        <v>1</v>
      </c>
      <c r="W67" s="10"/>
      <c r="X67" s="23"/>
    </row>
    <row r="68" spans="1:24" ht="15">
      <c r="A68" s="23"/>
      <c r="B68" s="1" t="s">
        <v>217</v>
      </c>
      <c r="C68" s="54"/>
      <c r="D68" s="10"/>
      <c r="E68" s="10"/>
      <c r="F68" s="11"/>
      <c r="G68" s="11"/>
      <c r="H68" s="22"/>
      <c r="I68" s="10"/>
      <c r="J68" s="8">
        <v>60.538</v>
      </c>
      <c r="K68" s="8"/>
      <c r="L68" s="91"/>
      <c r="M68" s="10"/>
      <c r="N68" s="10"/>
      <c r="O68" s="10"/>
      <c r="P68" s="10"/>
      <c r="Q68" s="90"/>
      <c r="R68" s="10"/>
      <c r="S68" s="10">
        <f>SUM(D68:Q68)</f>
        <v>60.538</v>
      </c>
      <c r="T68" s="11"/>
      <c r="V68" s="23">
        <v>1</v>
      </c>
      <c r="W68" s="10"/>
      <c r="X68" s="23"/>
    </row>
    <row r="69" spans="1:24" ht="15">
      <c r="A69" s="23"/>
      <c r="B69" s="1" t="s">
        <v>139</v>
      </c>
      <c r="C69" s="54"/>
      <c r="D69" s="10"/>
      <c r="E69" s="10"/>
      <c r="F69" s="11"/>
      <c r="G69" s="11"/>
      <c r="H69" s="22"/>
      <c r="I69" s="10">
        <v>59.962</v>
      </c>
      <c r="J69" s="8"/>
      <c r="K69" s="8"/>
      <c r="L69" s="91"/>
      <c r="M69" s="10"/>
      <c r="N69" s="10"/>
      <c r="O69" s="10"/>
      <c r="P69" s="10"/>
      <c r="Q69" s="90"/>
      <c r="R69" s="10"/>
      <c r="S69" s="10">
        <v>59.962</v>
      </c>
      <c r="T69" s="11"/>
      <c r="V69" s="23">
        <v>1</v>
      </c>
      <c r="W69" s="10"/>
      <c r="X69" s="23"/>
    </row>
    <row r="70" spans="1:22" ht="15">
      <c r="A70" s="23"/>
      <c r="B70" s="1" t="s">
        <v>138</v>
      </c>
      <c r="C70" s="54"/>
      <c r="D70" s="12"/>
      <c r="E70" s="12">
        <v>59.174</v>
      </c>
      <c r="F70" s="7"/>
      <c r="G70" s="55"/>
      <c r="H70" s="81"/>
      <c r="I70" s="10"/>
      <c r="J70" s="7"/>
      <c r="K70" s="56"/>
      <c r="L70" s="93"/>
      <c r="M70" s="10"/>
      <c r="N70" s="10"/>
      <c r="O70" s="10"/>
      <c r="P70" s="10"/>
      <c r="Q70" s="90"/>
      <c r="R70" s="12"/>
      <c r="S70" s="10">
        <f>SUM(D70:R70)</f>
        <v>59.174</v>
      </c>
      <c r="T70" s="23"/>
      <c r="U70" s="75"/>
      <c r="V70" s="23">
        <v>1</v>
      </c>
    </row>
    <row r="71" spans="1:22" ht="15">
      <c r="A71" s="23"/>
      <c r="B71" s="1" t="s">
        <v>227</v>
      </c>
      <c r="C71" s="54"/>
      <c r="D71" s="12"/>
      <c r="E71" s="12"/>
      <c r="F71" s="7"/>
      <c r="G71" s="55"/>
      <c r="H71" s="81"/>
      <c r="I71" s="10"/>
      <c r="J71" s="7"/>
      <c r="K71" s="56"/>
      <c r="L71" s="93"/>
      <c r="M71" s="10">
        <v>52.714</v>
      </c>
      <c r="N71" s="10"/>
      <c r="O71" s="10"/>
      <c r="P71" s="10">
        <v>65.085</v>
      </c>
      <c r="Q71" s="90"/>
      <c r="R71" s="12"/>
      <c r="S71" s="10">
        <f>SUM(D71:R71)</f>
        <v>117.79899999999999</v>
      </c>
      <c r="T71" s="23"/>
      <c r="U71" s="75"/>
      <c r="V71" s="23">
        <v>2</v>
      </c>
    </row>
    <row r="72" spans="1:24" ht="15">
      <c r="A72" s="23"/>
      <c r="B72" s="1" t="s">
        <v>206</v>
      </c>
      <c r="C72" s="54"/>
      <c r="D72" s="10"/>
      <c r="E72" s="10"/>
      <c r="F72" s="11"/>
      <c r="G72" s="11"/>
      <c r="H72" s="22">
        <v>51.129</v>
      </c>
      <c r="I72" s="10"/>
      <c r="J72" s="8"/>
      <c r="K72" s="8"/>
      <c r="L72" s="91"/>
      <c r="M72" s="10"/>
      <c r="N72" s="10"/>
      <c r="O72" s="10"/>
      <c r="P72" s="10"/>
      <c r="Q72" s="90"/>
      <c r="R72" s="10"/>
      <c r="S72" s="10">
        <f>SUM(D72:H72)</f>
        <v>51.129</v>
      </c>
      <c r="T72" s="11"/>
      <c r="V72" s="23">
        <v>1</v>
      </c>
      <c r="W72" s="10"/>
      <c r="X72" s="23"/>
    </row>
    <row r="73" spans="1:24" ht="15">
      <c r="A73" s="23"/>
      <c r="C73" s="54"/>
      <c r="D73" s="10"/>
      <c r="E73" s="10"/>
      <c r="F73" s="11"/>
      <c r="G73" s="11"/>
      <c r="H73" s="22"/>
      <c r="I73" s="10"/>
      <c r="J73" s="10"/>
      <c r="K73" s="10"/>
      <c r="L73" s="90"/>
      <c r="M73" s="10"/>
      <c r="N73" s="10"/>
      <c r="O73" s="10"/>
      <c r="P73" s="10"/>
      <c r="Q73" s="90"/>
      <c r="R73" s="10"/>
      <c r="S73" s="10"/>
      <c r="T73" s="10"/>
      <c r="W73" s="10"/>
      <c r="X73" s="23"/>
    </row>
    <row r="74" spans="1:24" ht="15">
      <c r="A74" s="23">
        <v>3</v>
      </c>
      <c r="B74" s="112" t="s">
        <v>75</v>
      </c>
      <c r="C74" s="113" t="s">
        <v>76</v>
      </c>
      <c r="D74" s="10">
        <v>61.302</v>
      </c>
      <c r="E74" s="10">
        <v>55.736</v>
      </c>
      <c r="F74" s="10">
        <v>52.407</v>
      </c>
      <c r="G74" s="10">
        <v>66.74</v>
      </c>
      <c r="H74" s="22">
        <v>61.339</v>
      </c>
      <c r="I74" s="10">
        <v>63.087</v>
      </c>
      <c r="J74" s="8">
        <v>53.483</v>
      </c>
      <c r="K74" s="8">
        <v>80.111</v>
      </c>
      <c r="L74" s="91"/>
      <c r="M74" s="10">
        <v>50.423</v>
      </c>
      <c r="N74" s="10">
        <v>63.192</v>
      </c>
      <c r="O74" s="10">
        <v>62.836</v>
      </c>
      <c r="P74" s="10">
        <v>66.03</v>
      </c>
      <c r="Q74" s="90"/>
      <c r="R74" s="10">
        <v>78.483</v>
      </c>
      <c r="S74" s="10">
        <f>SUM(D74:R74)</f>
        <v>815.1689999999999</v>
      </c>
      <c r="T74" s="10"/>
      <c r="U74" s="62">
        <f>SUM(S74)</f>
        <v>815.1689999999999</v>
      </c>
      <c r="V74" s="23">
        <v>13</v>
      </c>
      <c r="W74" s="10"/>
      <c r="X74" s="23"/>
    </row>
    <row r="75" spans="1:24" ht="15">
      <c r="A75" s="23"/>
      <c r="C75" s="54"/>
      <c r="D75" s="10"/>
      <c r="E75" s="10"/>
      <c r="F75" s="11"/>
      <c r="G75" s="11"/>
      <c r="H75" s="22"/>
      <c r="I75" s="10"/>
      <c r="J75" s="8"/>
      <c r="K75" s="8"/>
      <c r="L75" s="91"/>
      <c r="M75" s="10"/>
      <c r="N75" s="10"/>
      <c r="O75" s="10"/>
      <c r="P75" s="10"/>
      <c r="Q75" s="90"/>
      <c r="R75" s="10"/>
      <c r="S75" s="10"/>
      <c r="T75" s="10"/>
      <c r="V75" s="23" t="s">
        <v>110</v>
      </c>
      <c r="W75" s="10"/>
      <c r="X75" s="23"/>
    </row>
    <row r="76" spans="1:22" s="21" customFormat="1" ht="15">
      <c r="A76" s="23">
        <v>4</v>
      </c>
      <c r="B76" s="112" t="s">
        <v>122</v>
      </c>
      <c r="C76" s="113" t="s">
        <v>123</v>
      </c>
      <c r="D76" s="12">
        <v>78.732</v>
      </c>
      <c r="E76" s="12">
        <v>68.74</v>
      </c>
      <c r="F76" s="12"/>
      <c r="G76" s="12"/>
      <c r="H76" s="81">
        <v>80.035</v>
      </c>
      <c r="I76" s="10"/>
      <c r="J76" s="12">
        <v>70.136</v>
      </c>
      <c r="K76" s="12"/>
      <c r="L76" s="93"/>
      <c r="M76" s="10">
        <v>73.22</v>
      </c>
      <c r="N76" s="12">
        <v>83.462</v>
      </c>
      <c r="O76" s="10">
        <v>84.687</v>
      </c>
      <c r="P76" s="10">
        <v>84.705</v>
      </c>
      <c r="Q76" s="90"/>
      <c r="R76" s="10">
        <v>56.421</v>
      </c>
      <c r="S76" s="10">
        <f>SUM(D76:R76)</f>
        <v>680.138</v>
      </c>
      <c r="T76" s="10"/>
      <c r="U76" s="61">
        <f>SUM(D76:R76)</f>
        <v>680.138</v>
      </c>
      <c r="V76" s="23">
        <v>9</v>
      </c>
    </row>
    <row r="77" spans="1:24" ht="15">
      <c r="A77" s="23"/>
      <c r="D77" s="10"/>
      <c r="E77" s="10"/>
      <c r="F77" s="10"/>
      <c r="G77" s="10"/>
      <c r="H77" s="22"/>
      <c r="I77" s="8"/>
      <c r="J77" s="10"/>
      <c r="K77" s="10"/>
      <c r="L77" s="90"/>
      <c r="M77" s="10"/>
      <c r="N77" s="10"/>
      <c r="O77" s="10"/>
      <c r="P77" s="10"/>
      <c r="Q77" s="90"/>
      <c r="R77" s="10"/>
      <c r="S77" s="10"/>
      <c r="T77" s="10"/>
      <c r="W77" s="10"/>
      <c r="X77" s="25"/>
    </row>
    <row r="78" spans="1:24" ht="15">
      <c r="A78" s="23">
        <v>5</v>
      </c>
      <c r="B78" s="112" t="s">
        <v>73</v>
      </c>
      <c r="C78" s="113" t="s">
        <v>74</v>
      </c>
      <c r="D78" s="12">
        <v>61.779</v>
      </c>
      <c r="E78" s="12"/>
      <c r="F78" s="7"/>
      <c r="G78" s="7"/>
      <c r="H78" s="81">
        <v>63.436</v>
      </c>
      <c r="I78" s="12"/>
      <c r="J78" s="10"/>
      <c r="K78" s="10"/>
      <c r="L78" s="90"/>
      <c r="M78" s="12">
        <v>59.235</v>
      </c>
      <c r="N78" s="12">
        <v>69.092</v>
      </c>
      <c r="O78" s="12"/>
      <c r="P78" s="10">
        <v>66.66</v>
      </c>
      <c r="Q78" s="90"/>
      <c r="R78" s="10"/>
      <c r="S78" s="10">
        <f>SUM(D78:R78)</f>
        <v>320.202</v>
      </c>
      <c r="T78" s="10"/>
      <c r="U78" s="62">
        <f>SUM(S78:S80)</f>
        <v>660.8629999999999</v>
      </c>
      <c r="V78" s="29">
        <v>5</v>
      </c>
      <c r="W78" s="10"/>
      <c r="X78" s="23"/>
    </row>
    <row r="79" spans="1:24" ht="15">
      <c r="A79" s="23"/>
      <c r="B79" s="1" t="s">
        <v>109</v>
      </c>
      <c r="C79" s="54"/>
      <c r="D79" s="12">
        <v>0</v>
      </c>
      <c r="E79" s="12"/>
      <c r="F79" s="7"/>
      <c r="G79" s="7"/>
      <c r="H79" s="81">
        <v>49.015</v>
      </c>
      <c r="I79" s="12"/>
      <c r="J79" s="10"/>
      <c r="K79" s="10"/>
      <c r="L79" s="90"/>
      <c r="M79" s="12">
        <v>48.298</v>
      </c>
      <c r="N79" s="12">
        <v>56.512</v>
      </c>
      <c r="O79" s="12">
        <v>53.95</v>
      </c>
      <c r="P79" s="10"/>
      <c r="Q79" s="90"/>
      <c r="R79" s="10"/>
      <c r="S79" s="10">
        <f>SUM(D79:R79)</f>
        <v>207.77499999999998</v>
      </c>
      <c r="T79" s="10"/>
      <c r="V79" s="29">
        <v>5</v>
      </c>
      <c r="W79" s="10"/>
      <c r="X79" s="23"/>
    </row>
    <row r="80" spans="1:24" ht="15">
      <c r="A80" s="23"/>
      <c r="B80" s="1" t="s">
        <v>231</v>
      </c>
      <c r="C80" s="54"/>
      <c r="D80" s="12"/>
      <c r="E80" s="12"/>
      <c r="F80" s="7"/>
      <c r="G80" s="7"/>
      <c r="H80" s="81"/>
      <c r="I80" s="12"/>
      <c r="J80" s="10"/>
      <c r="K80" s="10"/>
      <c r="L80" s="90"/>
      <c r="M80" s="12">
        <v>62.15</v>
      </c>
      <c r="N80" s="12">
        <v>70.736</v>
      </c>
      <c r="O80" s="12"/>
      <c r="P80" s="10"/>
      <c r="Q80" s="90"/>
      <c r="R80" s="10"/>
      <c r="S80" s="10">
        <f>SUM(D80:Q80)</f>
        <v>132.886</v>
      </c>
      <c r="T80" s="10"/>
      <c r="V80" s="29">
        <v>2</v>
      </c>
      <c r="W80" s="10"/>
      <c r="X80" s="23"/>
    </row>
    <row r="81" spans="1:24" ht="15">
      <c r="A81" s="23"/>
      <c r="C81" s="54"/>
      <c r="D81" s="12"/>
      <c r="E81" s="12"/>
      <c r="F81" s="7"/>
      <c r="G81" s="7"/>
      <c r="H81" s="81"/>
      <c r="I81" s="12"/>
      <c r="J81" s="10"/>
      <c r="K81" s="10"/>
      <c r="L81" s="90"/>
      <c r="M81" s="12"/>
      <c r="N81" s="12"/>
      <c r="O81" s="12"/>
      <c r="P81" s="10"/>
      <c r="Q81" s="90"/>
      <c r="R81" s="10"/>
      <c r="S81" s="10"/>
      <c r="T81" s="10"/>
      <c r="V81" s="29"/>
      <c r="W81" s="10"/>
      <c r="X81" s="23"/>
    </row>
    <row r="82" spans="1:24" ht="15">
      <c r="A82" s="23">
        <v>6</v>
      </c>
      <c r="B82" s="112" t="s">
        <v>51</v>
      </c>
      <c r="C82" s="75" t="s">
        <v>23</v>
      </c>
      <c r="D82" s="10">
        <v>55.93</v>
      </c>
      <c r="E82" s="10"/>
      <c r="F82" s="10">
        <v>58.271</v>
      </c>
      <c r="G82" s="10">
        <v>64.497</v>
      </c>
      <c r="H82" s="22">
        <v>57.236</v>
      </c>
      <c r="I82" s="8">
        <v>0</v>
      </c>
      <c r="J82" s="8">
        <v>51.097</v>
      </c>
      <c r="K82" s="8"/>
      <c r="L82" s="91"/>
      <c r="M82" s="8"/>
      <c r="N82" s="8"/>
      <c r="O82" s="8"/>
      <c r="P82" s="10"/>
      <c r="Q82" s="90"/>
      <c r="R82" s="10">
        <v>65.441</v>
      </c>
      <c r="S82" s="10">
        <f>SUM(D82:R82)</f>
        <v>352.472</v>
      </c>
      <c r="T82" s="10"/>
      <c r="U82" s="62">
        <f>SUM(S82:S84)</f>
        <v>612.761</v>
      </c>
      <c r="V82" s="23">
        <v>7</v>
      </c>
      <c r="W82" s="10"/>
      <c r="X82" s="25"/>
    </row>
    <row r="83" spans="1:24" ht="15">
      <c r="A83" s="23"/>
      <c r="B83" s="1" t="s">
        <v>19</v>
      </c>
      <c r="C83" s="54"/>
      <c r="D83" s="10">
        <v>64.041</v>
      </c>
      <c r="E83" s="10"/>
      <c r="F83" s="10">
        <v>49.722</v>
      </c>
      <c r="G83" s="11"/>
      <c r="H83" s="22"/>
      <c r="I83" s="8">
        <v>0</v>
      </c>
      <c r="J83" s="8">
        <v>51.918</v>
      </c>
      <c r="K83" s="8"/>
      <c r="L83" s="91"/>
      <c r="M83" s="10"/>
      <c r="N83" s="10"/>
      <c r="O83" s="10"/>
      <c r="P83" s="10"/>
      <c r="Q83" s="90"/>
      <c r="R83" s="10">
        <v>46.026</v>
      </c>
      <c r="S83" s="10">
        <f>SUM(D83:R83)</f>
        <v>211.70700000000002</v>
      </c>
      <c r="T83" s="10"/>
      <c r="V83" s="23">
        <v>5</v>
      </c>
      <c r="W83" s="10"/>
      <c r="X83" s="23"/>
    </row>
    <row r="84" spans="1:24" ht="15">
      <c r="A84" s="23"/>
      <c r="B84" s="1" t="s">
        <v>169</v>
      </c>
      <c r="C84" s="54"/>
      <c r="D84" s="10"/>
      <c r="E84" s="10"/>
      <c r="F84" s="10"/>
      <c r="G84" s="10">
        <v>48.582</v>
      </c>
      <c r="H84" s="22"/>
      <c r="I84" s="8"/>
      <c r="J84" s="8"/>
      <c r="K84" s="8"/>
      <c r="L84" s="91"/>
      <c r="M84" s="10"/>
      <c r="N84" s="10"/>
      <c r="O84" s="10"/>
      <c r="P84" s="10"/>
      <c r="Q84" s="90"/>
      <c r="R84" s="10"/>
      <c r="S84" s="10">
        <f>SUM(D84:R84)</f>
        <v>48.582</v>
      </c>
      <c r="T84" s="10"/>
      <c r="V84" s="23">
        <v>1</v>
      </c>
      <c r="W84" s="10"/>
      <c r="X84" s="23"/>
    </row>
    <row r="85" spans="1:24" ht="15">
      <c r="A85" s="23"/>
      <c r="C85" s="54"/>
      <c r="D85" s="10"/>
      <c r="E85" s="10"/>
      <c r="F85" s="11"/>
      <c r="G85" s="11"/>
      <c r="H85" s="22"/>
      <c r="I85" s="10"/>
      <c r="J85" s="8"/>
      <c r="K85" s="8"/>
      <c r="L85" s="91"/>
      <c r="M85" s="10"/>
      <c r="N85" s="10"/>
      <c r="O85" s="10"/>
      <c r="P85" s="10"/>
      <c r="Q85" s="90"/>
      <c r="R85" s="10"/>
      <c r="S85" s="10"/>
      <c r="T85" s="10"/>
      <c r="W85" s="10"/>
      <c r="X85" s="23"/>
    </row>
    <row r="86" spans="1:24" ht="15">
      <c r="A86" s="23">
        <v>7</v>
      </c>
      <c r="B86" s="112" t="s">
        <v>3</v>
      </c>
      <c r="C86" s="113" t="s">
        <v>64</v>
      </c>
      <c r="D86" s="10">
        <v>76.08</v>
      </c>
      <c r="E86" s="10"/>
      <c r="F86" s="11"/>
      <c r="G86" s="11"/>
      <c r="H86" s="22">
        <v>80.285</v>
      </c>
      <c r="I86" s="10"/>
      <c r="J86" s="10">
        <v>68.013</v>
      </c>
      <c r="K86" s="10"/>
      <c r="L86" s="90"/>
      <c r="M86" s="10">
        <v>60.62</v>
      </c>
      <c r="N86" s="10">
        <v>67</v>
      </c>
      <c r="O86" s="10">
        <v>67.7</v>
      </c>
      <c r="P86" s="10"/>
      <c r="Q86" s="90"/>
      <c r="R86" s="10"/>
      <c r="S86" s="10">
        <f>SUM(D86:R86)</f>
        <v>419.698</v>
      </c>
      <c r="T86" s="10"/>
      <c r="U86" s="62">
        <f>SUM(S86:S87)</f>
        <v>611.774</v>
      </c>
      <c r="V86" s="23">
        <v>5</v>
      </c>
      <c r="W86" s="10"/>
      <c r="X86" s="23"/>
    </row>
    <row r="87" spans="1:24" ht="15">
      <c r="A87" s="23"/>
      <c r="B87" s="1" t="s">
        <v>149</v>
      </c>
      <c r="C87" s="54"/>
      <c r="D87" s="12">
        <v>63.037</v>
      </c>
      <c r="E87" s="12"/>
      <c r="F87" s="12"/>
      <c r="G87" s="12"/>
      <c r="H87" s="81">
        <v>68.209</v>
      </c>
      <c r="I87" s="10"/>
      <c r="J87" s="10">
        <v>60.83</v>
      </c>
      <c r="K87" s="10"/>
      <c r="L87" s="90"/>
      <c r="M87" s="10"/>
      <c r="N87" s="12"/>
      <c r="O87" s="10"/>
      <c r="P87" s="10"/>
      <c r="Q87" s="90"/>
      <c r="R87" s="10"/>
      <c r="S87" s="10">
        <f>SUM(D87:R87)</f>
        <v>192.07600000000002</v>
      </c>
      <c r="T87" s="25"/>
      <c r="V87" s="23">
        <v>3</v>
      </c>
      <c r="W87" s="10"/>
      <c r="X87" s="23"/>
    </row>
    <row r="88" spans="1:24" ht="15">
      <c r="A88" s="23"/>
      <c r="C88" s="54"/>
      <c r="D88" s="12"/>
      <c r="E88" s="12"/>
      <c r="F88" s="7"/>
      <c r="G88" s="7"/>
      <c r="H88" s="81"/>
      <c r="I88" s="12"/>
      <c r="J88" s="10"/>
      <c r="K88" s="10"/>
      <c r="L88" s="90"/>
      <c r="M88" s="12"/>
      <c r="N88" s="12"/>
      <c r="O88" s="12"/>
      <c r="P88" s="10"/>
      <c r="Q88" s="90"/>
      <c r="R88" s="10"/>
      <c r="S88" s="10"/>
      <c r="T88" s="10"/>
      <c r="V88" s="29" t="s">
        <v>110</v>
      </c>
      <c r="W88" s="10"/>
      <c r="X88" s="23"/>
    </row>
    <row r="89" spans="1:24" ht="15">
      <c r="A89" s="23">
        <v>8</v>
      </c>
      <c r="B89" s="112" t="s">
        <v>167</v>
      </c>
      <c r="C89" s="112" t="s">
        <v>94</v>
      </c>
      <c r="D89" s="10"/>
      <c r="E89" s="10"/>
      <c r="F89" s="10">
        <v>64.725</v>
      </c>
      <c r="G89" s="10">
        <v>82.679</v>
      </c>
      <c r="H89" s="22"/>
      <c r="I89" s="10">
        <v>67.133</v>
      </c>
      <c r="J89" s="10"/>
      <c r="K89" s="10"/>
      <c r="L89" s="90"/>
      <c r="M89" s="10"/>
      <c r="N89" s="10"/>
      <c r="O89" s="10"/>
      <c r="P89" s="10"/>
      <c r="Q89" s="90"/>
      <c r="R89" s="10">
        <v>82.346</v>
      </c>
      <c r="S89" s="10">
        <f>SUM(F89:R89)</f>
        <v>296.883</v>
      </c>
      <c r="T89" s="10"/>
      <c r="U89" s="62">
        <f>SUM(S89:S91)</f>
        <v>562.549</v>
      </c>
      <c r="V89" s="23">
        <v>4</v>
      </c>
      <c r="W89" s="10"/>
      <c r="X89" s="25"/>
    </row>
    <row r="90" spans="1:24" ht="15">
      <c r="A90" s="23"/>
      <c r="B90" s="1" t="s">
        <v>49</v>
      </c>
      <c r="D90" s="10">
        <v>71.555</v>
      </c>
      <c r="E90" s="10"/>
      <c r="F90" s="10"/>
      <c r="G90" s="10">
        <v>73.842</v>
      </c>
      <c r="H90" s="22"/>
      <c r="I90" s="10"/>
      <c r="J90" s="10">
        <v>60.009</v>
      </c>
      <c r="K90" s="10"/>
      <c r="L90" s="90"/>
      <c r="M90" s="10"/>
      <c r="N90" s="10"/>
      <c r="O90" s="10"/>
      <c r="P90" s="10"/>
      <c r="Q90" s="90"/>
      <c r="R90" s="10"/>
      <c r="S90" s="10">
        <f>SUM(D90:R90)</f>
        <v>205.406</v>
      </c>
      <c r="T90" s="10"/>
      <c r="V90" s="23">
        <v>3</v>
      </c>
      <c r="W90" s="10"/>
      <c r="X90" s="25"/>
    </row>
    <row r="91" spans="1:24" ht="15">
      <c r="A91" s="23"/>
      <c r="B91" s="1" t="s">
        <v>264</v>
      </c>
      <c r="D91" s="10"/>
      <c r="E91" s="10"/>
      <c r="F91" s="10"/>
      <c r="G91" s="10"/>
      <c r="H91" s="22"/>
      <c r="I91" s="10"/>
      <c r="J91" s="10"/>
      <c r="K91" s="10"/>
      <c r="L91" s="90"/>
      <c r="M91" s="10">
        <v>60.26</v>
      </c>
      <c r="N91" s="10"/>
      <c r="O91" s="10"/>
      <c r="P91" s="10"/>
      <c r="Q91" s="90"/>
      <c r="R91" s="10"/>
      <c r="S91" s="10">
        <v>60.26</v>
      </c>
      <c r="T91" s="10"/>
      <c r="V91" s="23">
        <v>1</v>
      </c>
      <c r="W91" s="10"/>
      <c r="X91" s="25"/>
    </row>
    <row r="92" spans="1:24" ht="15">
      <c r="A92" s="23"/>
      <c r="D92" s="10"/>
      <c r="E92" s="10"/>
      <c r="F92" s="10"/>
      <c r="G92" s="10"/>
      <c r="H92" s="22"/>
      <c r="I92" s="10"/>
      <c r="J92" s="10"/>
      <c r="K92" s="10"/>
      <c r="L92" s="90"/>
      <c r="M92" s="10"/>
      <c r="N92" s="10"/>
      <c r="O92" s="10"/>
      <c r="P92" s="10"/>
      <c r="Q92" s="90"/>
      <c r="R92" s="10"/>
      <c r="S92" s="10"/>
      <c r="T92" s="10"/>
      <c r="W92" s="10"/>
      <c r="X92" s="25"/>
    </row>
    <row r="93" spans="1:24" ht="15">
      <c r="A93" s="23">
        <v>9</v>
      </c>
      <c r="B93" s="112" t="s">
        <v>91</v>
      </c>
      <c r="C93" s="113" t="s">
        <v>90</v>
      </c>
      <c r="D93" s="12">
        <v>46.936</v>
      </c>
      <c r="E93" s="12"/>
      <c r="F93" s="7"/>
      <c r="G93" s="59"/>
      <c r="I93" s="5"/>
      <c r="J93" s="3"/>
      <c r="K93" s="3"/>
      <c r="L93" s="92"/>
      <c r="M93" s="13">
        <v>44.956</v>
      </c>
      <c r="N93" s="13">
        <v>56.242</v>
      </c>
      <c r="O93" s="12">
        <v>50.735</v>
      </c>
      <c r="P93" s="10">
        <v>54.395</v>
      </c>
      <c r="R93" s="10">
        <v>51.3</v>
      </c>
      <c r="S93" s="10">
        <f>SUM(D93:R93)</f>
        <v>304.56399999999996</v>
      </c>
      <c r="U93" s="62">
        <f>SUM(S93:S94)</f>
        <v>561.277</v>
      </c>
      <c r="V93" s="29">
        <v>6</v>
      </c>
      <c r="W93" s="22"/>
      <c r="X93" s="23"/>
    </row>
    <row r="94" spans="1:24" ht="15">
      <c r="A94" s="23"/>
      <c r="B94" s="1" t="s">
        <v>89</v>
      </c>
      <c r="C94" s="54"/>
      <c r="D94" s="12">
        <v>48.712</v>
      </c>
      <c r="E94" s="12"/>
      <c r="F94" s="7"/>
      <c r="G94" s="59"/>
      <c r="H94" s="81">
        <v>49.953</v>
      </c>
      <c r="I94" s="5"/>
      <c r="J94" s="3"/>
      <c r="K94" s="3"/>
      <c r="L94" s="92"/>
      <c r="M94" s="13">
        <v>42.283</v>
      </c>
      <c r="N94" s="13">
        <v>57.506</v>
      </c>
      <c r="O94" s="12">
        <v>58.259</v>
      </c>
      <c r="P94" s="10">
        <v>0</v>
      </c>
      <c r="S94" s="10">
        <f>SUM(D94:R94)</f>
        <v>256.713</v>
      </c>
      <c r="V94" s="29">
        <v>6</v>
      </c>
      <c r="W94" s="22"/>
      <c r="X94" s="23"/>
    </row>
    <row r="95" spans="1:24" ht="15">
      <c r="A95" s="23"/>
      <c r="C95" s="54"/>
      <c r="D95" s="12"/>
      <c r="E95" s="12"/>
      <c r="F95" s="7"/>
      <c r="G95" s="59"/>
      <c r="I95" s="5"/>
      <c r="J95" s="3"/>
      <c r="K95" s="3"/>
      <c r="L95" s="92"/>
      <c r="M95" s="5"/>
      <c r="N95" s="5"/>
      <c r="O95" s="4"/>
      <c r="S95" s="10"/>
      <c r="V95" s="29"/>
      <c r="W95" s="22"/>
      <c r="X95" s="23"/>
    </row>
    <row r="96" spans="1:24" ht="15">
      <c r="A96" s="23">
        <v>10</v>
      </c>
      <c r="B96" s="112" t="s">
        <v>143</v>
      </c>
      <c r="C96" s="113" t="s">
        <v>86</v>
      </c>
      <c r="D96" s="12">
        <v>56.201</v>
      </c>
      <c r="E96" s="12">
        <v>47.669</v>
      </c>
      <c r="F96" s="12">
        <v>43.386</v>
      </c>
      <c r="G96" s="7"/>
      <c r="H96" s="81">
        <v>57.778</v>
      </c>
      <c r="I96" s="12">
        <v>0</v>
      </c>
      <c r="J96" s="10">
        <v>47.562</v>
      </c>
      <c r="K96" s="10"/>
      <c r="L96" s="90"/>
      <c r="M96" s="12">
        <v>49.45</v>
      </c>
      <c r="N96" s="12">
        <v>61.76</v>
      </c>
      <c r="O96" s="12">
        <v>62.664</v>
      </c>
      <c r="P96" s="10">
        <v>64.585</v>
      </c>
      <c r="Q96" s="90"/>
      <c r="R96" s="10">
        <v>54.242</v>
      </c>
      <c r="S96" s="10">
        <f>SUM(D96:R96)</f>
        <v>545.2969999999999</v>
      </c>
      <c r="T96" s="10"/>
      <c r="U96" s="62">
        <f>SUM(S96)</f>
        <v>545.2969999999999</v>
      </c>
      <c r="V96" s="29">
        <v>11</v>
      </c>
      <c r="W96" s="10"/>
      <c r="X96" s="23"/>
    </row>
    <row r="97" spans="1:24" ht="15">
      <c r="A97" s="23"/>
      <c r="C97" s="54"/>
      <c r="D97" s="12"/>
      <c r="E97" s="12"/>
      <c r="F97" s="7"/>
      <c r="G97" s="7"/>
      <c r="H97" s="81"/>
      <c r="I97" s="12"/>
      <c r="J97" s="10"/>
      <c r="K97" s="10"/>
      <c r="L97" s="90"/>
      <c r="M97" s="12"/>
      <c r="N97" s="12"/>
      <c r="O97" s="12"/>
      <c r="P97" s="10"/>
      <c r="Q97" s="90"/>
      <c r="R97" s="10"/>
      <c r="S97" s="10"/>
      <c r="T97" s="10"/>
      <c r="V97" s="29"/>
      <c r="W97" s="10"/>
      <c r="X97" s="23"/>
    </row>
    <row r="98" spans="1:22" s="21" customFormat="1" ht="15">
      <c r="A98" s="23">
        <v>11</v>
      </c>
      <c r="B98" s="21" t="s">
        <v>146</v>
      </c>
      <c r="C98" s="31" t="s">
        <v>145</v>
      </c>
      <c r="D98" s="10"/>
      <c r="E98" s="10">
        <v>57.096</v>
      </c>
      <c r="F98" s="10"/>
      <c r="G98" s="10">
        <v>70.124</v>
      </c>
      <c r="H98" s="83"/>
      <c r="I98" s="10"/>
      <c r="J98" s="10"/>
      <c r="K98" s="10"/>
      <c r="L98" s="90"/>
      <c r="N98" s="10">
        <v>64.71</v>
      </c>
      <c r="O98" s="10">
        <v>65.904</v>
      </c>
      <c r="P98" s="10"/>
      <c r="Q98" s="90"/>
      <c r="R98" s="10"/>
      <c r="S98" s="10">
        <f>SUM(D98:R98)</f>
        <v>257.834</v>
      </c>
      <c r="T98" s="23"/>
      <c r="U98" s="20">
        <f>SUM(S98:S99)</f>
        <v>509.14300000000003</v>
      </c>
      <c r="V98" s="23">
        <v>4</v>
      </c>
    </row>
    <row r="99" spans="1:22" ht="15">
      <c r="A99" s="23"/>
      <c r="B99" s="73" t="s">
        <v>144</v>
      </c>
      <c r="C99" s="54"/>
      <c r="D99" s="6"/>
      <c r="E99" s="6">
        <v>57.409</v>
      </c>
      <c r="F99" s="63"/>
      <c r="G99" s="6">
        <v>68.863</v>
      </c>
      <c r="H99" s="81"/>
      <c r="I99" s="8"/>
      <c r="J99" s="66"/>
      <c r="K99" s="67"/>
      <c r="L99" s="94"/>
      <c r="N99" s="9">
        <v>62.865</v>
      </c>
      <c r="O99" s="10">
        <v>62.172</v>
      </c>
      <c r="P99" s="10"/>
      <c r="Q99" s="90"/>
      <c r="R99" s="9"/>
      <c r="S99" s="10">
        <f>SUM(D99:R99)</f>
        <v>251.309</v>
      </c>
      <c r="T99" s="23"/>
      <c r="U99" s="20"/>
      <c r="V99" s="69">
        <v>4</v>
      </c>
    </row>
    <row r="100" spans="1:22" s="21" customFormat="1" ht="15">
      <c r="A100" s="23"/>
      <c r="C100" s="54"/>
      <c r="D100" s="10"/>
      <c r="E100" s="10"/>
      <c r="F100" s="10"/>
      <c r="G100" s="10"/>
      <c r="H100" s="83"/>
      <c r="I100" s="10"/>
      <c r="J100" s="10"/>
      <c r="K100" s="10"/>
      <c r="L100" s="90"/>
      <c r="M100" s="10"/>
      <c r="N100" s="10"/>
      <c r="O100" s="10"/>
      <c r="P100" s="10"/>
      <c r="Q100" s="90"/>
      <c r="R100" s="10"/>
      <c r="S100" s="10"/>
      <c r="T100" s="23"/>
      <c r="U100" s="20"/>
      <c r="V100" s="23"/>
    </row>
    <row r="101" spans="1:24" ht="15">
      <c r="A101" s="23">
        <v>12</v>
      </c>
      <c r="B101" s="1" t="s">
        <v>37</v>
      </c>
      <c r="C101" s="54" t="s">
        <v>38</v>
      </c>
      <c r="D101" s="12">
        <v>62.33</v>
      </c>
      <c r="E101" s="12"/>
      <c r="F101" s="7"/>
      <c r="G101" s="12">
        <v>66.833</v>
      </c>
      <c r="H101" s="81">
        <v>63.176</v>
      </c>
      <c r="I101" s="12">
        <v>55.815</v>
      </c>
      <c r="J101" s="10">
        <v>56.3</v>
      </c>
      <c r="K101" s="10"/>
      <c r="L101" s="90"/>
      <c r="M101" s="12">
        <v>56.372</v>
      </c>
      <c r="N101" s="12"/>
      <c r="O101" s="12">
        <v>67.281</v>
      </c>
      <c r="P101" s="10">
        <v>70.18</v>
      </c>
      <c r="Q101" s="90"/>
      <c r="R101" s="10"/>
      <c r="S101" s="10">
        <f>SUM(D101:R101)</f>
        <v>498.28700000000003</v>
      </c>
      <c r="T101" s="10"/>
      <c r="U101" s="62">
        <f>SUM(S101)</f>
        <v>498.28700000000003</v>
      </c>
      <c r="V101" s="29">
        <v>9</v>
      </c>
      <c r="W101" s="10"/>
      <c r="X101" s="23"/>
    </row>
    <row r="102" spans="1:24" ht="15">
      <c r="A102" s="23"/>
      <c r="C102" s="54"/>
      <c r="D102" s="12"/>
      <c r="E102" s="12"/>
      <c r="F102" s="7"/>
      <c r="G102" s="7"/>
      <c r="H102" s="81"/>
      <c r="I102" s="12"/>
      <c r="J102" s="10"/>
      <c r="K102" s="10"/>
      <c r="L102" s="90"/>
      <c r="M102" s="12"/>
      <c r="N102" s="12"/>
      <c r="O102" s="12"/>
      <c r="P102" s="10"/>
      <c r="Q102" s="90"/>
      <c r="R102" s="10"/>
      <c r="S102" s="10"/>
      <c r="T102" s="10"/>
      <c r="V102" s="29"/>
      <c r="W102" s="10"/>
      <c r="X102" s="23"/>
    </row>
    <row r="103" spans="1:24" ht="15">
      <c r="A103" s="23">
        <v>13</v>
      </c>
      <c r="B103" s="1" t="s">
        <v>78</v>
      </c>
      <c r="C103" s="54" t="s">
        <v>79</v>
      </c>
      <c r="D103" s="10">
        <v>59.41</v>
      </c>
      <c r="E103" s="10">
        <v>55.634</v>
      </c>
      <c r="F103" s="11"/>
      <c r="G103" s="11"/>
      <c r="H103" s="22">
        <v>56.791</v>
      </c>
      <c r="I103" s="10"/>
      <c r="J103" s="8">
        <v>54.938</v>
      </c>
      <c r="K103" s="8">
        <v>67.061</v>
      </c>
      <c r="L103" s="91"/>
      <c r="M103" s="10">
        <v>53.681</v>
      </c>
      <c r="N103" s="10"/>
      <c r="O103" s="10"/>
      <c r="P103" s="10">
        <v>65.085</v>
      </c>
      <c r="Q103" s="90"/>
      <c r="R103" s="10">
        <v>71.368</v>
      </c>
      <c r="S103" s="10">
        <f>SUM(D103:R103)</f>
        <v>483.9679999999999</v>
      </c>
      <c r="T103" s="10"/>
      <c r="U103" s="62">
        <f>SUM(S103)</f>
        <v>483.9679999999999</v>
      </c>
      <c r="V103" s="23">
        <v>8</v>
      </c>
      <c r="W103" s="10"/>
      <c r="X103" s="23"/>
    </row>
    <row r="104" spans="1:24" ht="15">
      <c r="A104" s="23"/>
      <c r="C104" s="54"/>
      <c r="D104" s="10"/>
      <c r="E104" s="10"/>
      <c r="F104" s="11"/>
      <c r="G104" s="11"/>
      <c r="H104" s="22"/>
      <c r="I104" s="10"/>
      <c r="J104" s="8"/>
      <c r="K104" s="8"/>
      <c r="L104" s="91"/>
      <c r="M104" s="10"/>
      <c r="N104" s="10"/>
      <c r="O104" s="10"/>
      <c r="P104" s="10"/>
      <c r="Q104" s="90"/>
      <c r="R104" s="10"/>
      <c r="S104" s="10"/>
      <c r="T104" s="10"/>
      <c r="V104" s="23" t="s">
        <v>110</v>
      </c>
      <c r="W104" s="10"/>
      <c r="X104" s="23"/>
    </row>
    <row r="105" spans="1:24" ht="15">
      <c r="A105" s="23">
        <v>14</v>
      </c>
      <c r="B105" s="1" t="s">
        <v>50</v>
      </c>
      <c r="C105" s="1" t="s">
        <v>121</v>
      </c>
      <c r="D105" s="10">
        <v>57.18</v>
      </c>
      <c r="E105" s="10">
        <v>58.271</v>
      </c>
      <c r="F105" s="10"/>
      <c r="G105" s="10">
        <v>71.968</v>
      </c>
      <c r="H105" s="22">
        <v>59.953</v>
      </c>
      <c r="I105" s="10">
        <v>0</v>
      </c>
      <c r="J105" s="10"/>
      <c r="K105" s="10"/>
      <c r="L105" s="90"/>
      <c r="N105" s="10">
        <v>66.988</v>
      </c>
      <c r="O105" s="10">
        <v>69.067</v>
      </c>
      <c r="P105" s="10">
        <v>67.475</v>
      </c>
      <c r="Q105" s="90"/>
      <c r="R105" s="10"/>
      <c r="S105" s="10">
        <f>SUM(D105:R105)</f>
        <v>450.90200000000004</v>
      </c>
      <c r="T105" s="10"/>
      <c r="U105" s="62">
        <f>SUM(S105)</f>
        <v>450.90200000000004</v>
      </c>
      <c r="V105" s="23">
        <v>8</v>
      </c>
      <c r="W105" s="10"/>
      <c r="X105" s="25"/>
    </row>
    <row r="106" spans="1:24" ht="15">
      <c r="A106" s="23"/>
      <c r="D106" s="10"/>
      <c r="E106" s="10"/>
      <c r="F106" s="10"/>
      <c r="G106" s="10"/>
      <c r="H106" s="22"/>
      <c r="I106" s="8"/>
      <c r="J106" s="10"/>
      <c r="K106" s="10"/>
      <c r="L106" s="90"/>
      <c r="M106" s="10"/>
      <c r="N106" s="10"/>
      <c r="O106" s="10"/>
      <c r="P106" s="10"/>
      <c r="Q106" s="90"/>
      <c r="R106" s="10"/>
      <c r="S106" s="10"/>
      <c r="T106" s="10"/>
      <c r="W106" s="10"/>
      <c r="X106" s="25"/>
    </row>
    <row r="107" spans="1:22" ht="15">
      <c r="A107" s="23">
        <v>15</v>
      </c>
      <c r="B107" s="1" t="s">
        <v>177</v>
      </c>
      <c r="C107" s="54" t="s">
        <v>178</v>
      </c>
      <c r="D107" s="10"/>
      <c r="E107" s="10">
        <v>48.183</v>
      </c>
      <c r="F107" s="11"/>
      <c r="G107" s="10">
        <v>53.486</v>
      </c>
      <c r="H107" s="22">
        <v>49.285</v>
      </c>
      <c r="I107" s="10">
        <v>0</v>
      </c>
      <c r="J107" s="10">
        <v>46.893</v>
      </c>
      <c r="K107" s="58"/>
      <c r="L107" s="90"/>
      <c r="M107" s="10">
        <v>44.833</v>
      </c>
      <c r="N107" s="10">
        <v>55.756</v>
      </c>
      <c r="O107" s="10">
        <v>55.684</v>
      </c>
      <c r="P107" s="10">
        <v>43.575</v>
      </c>
      <c r="Q107" s="90"/>
      <c r="R107" s="10"/>
      <c r="S107" s="10">
        <f>SUM(D107:R107)</f>
        <v>397.695</v>
      </c>
      <c r="T107" s="23"/>
      <c r="U107" s="68">
        <f>SUM(S107)</f>
        <v>397.695</v>
      </c>
      <c r="V107" s="69">
        <v>9</v>
      </c>
    </row>
    <row r="108" spans="1:22" s="21" customFormat="1" ht="15">
      <c r="A108" s="23"/>
      <c r="D108" s="10"/>
      <c r="E108" s="10"/>
      <c r="F108" s="10"/>
      <c r="G108" s="10"/>
      <c r="H108" s="83"/>
      <c r="I108" s="10"/>
      <c r="J108" s="10"/>
      <c r="K108" s="10"/>
      <c r="L108" s="90"/>
      <c r="M108" s="10"/>
      <c r="N108" s="10"/>
      <c r="O108" s="10"/>
      <c r="P108" s="10"/>
      <c r="Q108" s="90"/>
      <c r="R108" s="10"/>
      <c r="S108" s="10"/>
      <c r="T108" s="10"/>
      <c r="U108" s="20"/>
      <c r="V108" s="32"/>
    </row>
    <row r="109" spans="1:22" ht="15">
      <c r="A109" s="23">
        <v>16</v>
      </c>
      <c r="B109" s="1" t="s">
        <v>168</v>
      </c>
      <c r="C109" s="54" t="s">
        <v>140</v>
      </c>
      <c r="D109" s="12">
        <v>71.329</v>
      </c>
      <c r="E109" s="12"/>
      <c r="F109" s="7"/>
      <c r="G109" s="12">
        <v>76.645</v>
      </c>
      <c r="H109" s="81">
        <v>68.549</v>
      </c>
      <c r="I109" s="10"/>
      <c r="J109" s="12">
        <v>60.023</v>
      </c>
      <c r="K109" s="56"/>
      <c r="L109" s="93"/>
      <c r="M109" s="10">
        <v>67.676</v>
      </c>
      <c r="N109" s="10"/>
      <c r="O109" s="10">
        <v>50.827</v>
      </c>
      <c r="P109" s="10"/>
      <c r="Q109" s="90"/>
      <c r="R109" s="12"/>
      <c r="S109" s="10">
        <f>SUM(D109:R109)</f>
        <v>395.049</v>
      </c>
      <c r="T109" s="23"/>
      <c r="U109" s="68">
        <f>SUM(S109)</f>
        <v>395.049</v>
      </c>
      <c r="V109" s="69">
        <v>6</v>
      </c>
    </row>
    <row r="110" spans="1:22" ht="15">
      <c r="A110" s="23"/>
      <c r="C110" s="54"/>
      <c r="D110" s="12"/>
      <c r="E110" s="12"/>
      <c r="F110" s="7"/>
      <c r="G110" s="55"/>
      <c r="H110" s="81"/>
      <c r="I110" s="10"/>
      <c r="J110" s="7"/>
      <c r="K110" s="56"/>
      <c r="L110" s="93"/>
      <c r="M110" s="10"/>
      <c r="N110" s="10"/>
      <c r="O110" s="10"/>
      <c r="P110" s="10"/>
      <c r="Q110" s="90"/>
      <c r="R110" s="12"/>
      <c r="S110" s="10"/>
      <c r="T110" s="23"/>
      <c r="U110" s="75"/>
      <c r="V110" s="69"/>
    </row>
    <row r="111" spans="1:24" ht="15">
      <c r="A111" s="23">
        <v>17</v>
      </c>
      <c r="B111" s="1" t="s">
        <v>83</v>
      </c>
      <c r="C111" s="54" t="s">
        <v>84</v>
      </c>
      <c r="D111" s="10">
        <v>58.301</v>
      </c>
      <c r="E111" s="10"/>
      <c r="F111" s="11"/>
      <c r="G111" s="10">
        <v>62.67</v>
      </c>
      <c r="H111" s="22"/>
      <c r="I111" s="10"/>
      <c r="J111" s="10">
        <v>43.33</v>
      </c>
      <c r="K111" s="8"/>
      <c r="L111" s="91"/>
      <c r="M111" s="10"/>
      <c r="N111" s="10"/>
      <c r="O111" s="10">
        <v>46.424</v>
      </c>
      <c r="P111" s="10"/>
      <c r="Q111" s="90"/>
      <c r="R111" s="10"/>
      <c r="S111" s="10">
        <f>SUM(D111:Q111)</f>
        <v>210.725</v>
      </c>
      <c r="T111" s="10"/>
      <c r="U111" s="62">
        <f>SUM(S111:S112)</f>
        <v>361.53200000000004</v>
      </c>
      <c r="V111" s="23">
        <v>4</v>
      </c>
      <c r="W111" s="10"/>
      <c r="X111" s="23"/>
    </row>
    <row r="112" spans="1:24" ht="15">
      <c r="A112" s="23"/>
      <c r="B112" s="1" t="s">
        <v>99</v>
      </c>
      <c r="C112" s="1" t="s">
        <v>100</v>
      </c>
      <c r="D112" s="10">
        <v>50.419</v>
      </c>
      <c r="E112" s="10"/>
      <c r="F112" s="10"/>
      <c r="G112" s="10">
        <v>57.058</v>
      </c>
      <c r="H112" s="22"/>
      <c r="I112" s="8"/>
      <c r="J112" s="10">
        <v>43.33</v>
      </c>
      <c r="K112" s="10"/>
      <c r="L112" s="90"/>
      <c r="M112" s="10"/>
      <c r="N112" s="10"/>
      <c r="O112" s="10"/>
      <c r="P112" s="10"/>
      <c r="Q112" s="90"/>
      <c r="R112" s="10"/>
      <c r="S112" s="10">
        <f>SUM(D112:R112)</f>
        <v>150.80700000000002</v>
      </c>
      <c r="T112" s="10"/>
      <c r="V112" s="23">
        <v>3</v>
      </c>
      <c r="W112" s="10"/>
      <c r="X112" s="25"/>
    </row>
    <row r="113" spans="1:24" ht="15">
      <c r="A113" s="23"/>
      <c r="D113" s="10"/>
      <c r="E113" s="10"/>
      <c r="F113" s="10"/>
      <c r="G113" s="10"/>
      <c r="H113" s="22"/>
      <c r="I113" s="8"/>
      <c r="J113" s="10"/>
      <c r="K113" s="10"/>
      <c r="L113" s="90"/>
      <c r="M113" s="10"/>
      <c r="N113" s="10"/>
      <c r="O113" s="10"/>
      <c r="P113" s="10"/>
      <c r="Q113" s="90"/>
      <c r="R113" s="10"/>
      <c r="S113" s="10"/>
      <c r="T113" s="10"/>
      <c r="W113" s="10"/>
      <c r="X113" s="25"/>
    </row>
    <row r="114" spans="1:24" ht="15">
      <c r="A114" s="23">
        <v>18</v>
      </c>
      <c r="B114" s="1" t="s">
        <v>69</v>
      </c>
      <c r="C114" s="31" t="s">
        <v>70</v>
      </c>
      <c r="D114" s="10">
        <v>66.239</v>
      </c>
      <c r="E114" s="10"/>
      <c r="F114" s="11"/>
      <c r="G114" s="11"/>
      <c r="H114" s="22">
        <v>63.658</v>
      </c>
      <c r="I114" s="10"/>
      <c r="J114" s="10"/>
      <c r="K114" s="10"/>
      <c r="L114" s="90"/>
      <c r="M114" s="10"/>
      <c r="N114" s="10"/>
      <c r="O114" s="10"/>
      <c r="P114" s="10">
        <v>59.99</v>
      </c>
      <c r="Q114" s="90"/>
      <c r="R114" s="10"/>
      <c r="S114" s="10">
        <f>SUM(D114:R114)</f>
        <v>189.887</v>
      </c>
      <c r="T114" s="10"/>
      <c r="U114" s="62">
        <f>SUM(S114:S116)</f>
        <v>322.132</v>
      </c>
      <c r="V114" s="23">
        <v>3</v>
      </c>
      <c r="W114" s="10"/>
      <c r="X114" s="23"/>
    </row>
    <row r="115" spans="1:22" s="21" customFormat="1" ht="15">
      <c r="A115" s="23"/>
      <c r="B115" s="1" t="s">
        <v>215</v>
      </c>
      <c r="C115" s="31" t="s">
        <v>70</v>
      </c>
      <c r="D115" s="12"/>
      <c r="E115" s="12"/>
      <c r="F115" s="12"/>
      <c r="G115" s="12"/>
      <c r="H115" s="81"/>
      <c r="I115" s="10"/>
      <c r="J115" s="10">
        <v>77.232</v>
      </c>
      <c r="K115" s="10"/>
      <c r="L115" s="90"/>
      <c r="M115" s="10"/>
      <c r="N115" s="12"/>
      <c r="O115" s="10"/>
      <c r="P115" s="10"/>
      <c r="Q115" s="90"/>
      <c r="R115" s="10"/>
      <c r="S115" s="10">
        <f>SUM(D115:Q115)</f>
        <v>77.232</v>
      </c>
      <c r="T115" s="10"/>
      <c r="U115" s="20"/>
      <c r="V115" s="23">
        <v>1</v>
      </c>
    </row>
    <row r="116" spans="1:22" s="21" customFormat="1" ht="15">
      <c r="A116" s="23"/>
      <c r="B116" s="1" t="s">
        <v>226</v>
      </c>
      <c r="C116" s="31" t="s">
        <v>70</v>
      </c>
      <c r="D116" s="12"/>
      <c r="E116" s="12"/>
      <c r="F116" s="12"/>
      <c r="G116" s="12"/>
      <c r="H116" s="81"/>
      <c r="I116" s="10"/>
      <c r="J116" s="10"/>
      <c r="K116" s="10"/>
      <c r="L116" s="90"/>
      <c r="M116" s="10">
        <v>55.013</v>
      </c>
      <c r="N116" s="12"/>
      <c r="O116" s="10"/>
      <c r="P116" s="10"/>
      <c r="Q116" s="90"/>
      <c r="R116" s="10"/>
      <c r="S116" s="10">
        <f>SUM(D116:R116)</f>
        <v>55.013</v>
      </c>
      <c r="T116" s="10"/>
      <c r="U116" s="20"/>
      <c r="V116" s="23">
        <v>1</v>
      </c>
    </row>
    <row r="117" spans="1:22" s="21" customFormat="1" ht="15">
      <c r="A117" s="23"/>
      <c r="B117" s="1"/>
      <c r="C117" s="31"/>
      <c r="D117" s="12"/>
      <c r="E117" s="12"/>
      <c r="F117" s="12"/>
      <c r="G117" s="12"/>
      <c r="H117" s="81"/>
      <c r="I117" s="10"/>
      <c r="J117" s="10"/>
      <c r="K117" s="10"/>
      <c r="L117" s="90"/>
      <c r="M117" s="10"/>
      <c r="N117" s="12"/>
      <c r="O117" s="10"/>
      <c r="P117" s="10"/>
      <c r="Q117" s="90"/>
      <c r="R117" s="10"/>
      <c r="S117" s="10"/>
      <c r="T117" s="10"/>
      <c r="U117" s="20"/>
      <c r="V117" s="23"/>
    </row>
    <row r="118" spans="1:24" ht="15">
      <c r="A118" s="23">
        <v>19</v>
      </c>
      <c r="B118" s="1" t="s">
        <v>35</v>
      </c>
      <c r="C118" s="54" t="s">
        <v>61</v>
      </c>
      <c r="D118" s="12">
        <v>80.04</v>
      </c>
      <c r="E118" s="12"/>
      <c r="F118" s="12">
        <v>72.18</v>
      </c>
      <c r="G118" s="7"/>
      <c r="H118" s="81"/>
      <c r="I118" s="12">
        <v>79.54</v>
      </c>
      <c r="J118" s="10"/>
      <c r="K118" s="10"/>
      <c r="L118" s="90"/>
      <c r="M118" s="12"/>
      <c r="N118" s="12">
        <v>85.344</v>
      </c>
      <c r="O118" s="12"/>
      <c r="P118" s="10"/>
      <c r="Q118" s="90"/>
      <c r="R118" s="10"/>
      <c r="S118" s="10">
        <f>SUM(D118:R118)</f>
        <v>317.10400000000004</v>
      </c>
      <c r="T118" s="10"/>
      <c r="U118" s="62">
        <f>SUM(D118:R118)</f>
        <v>317.10400000000004</v>
      </c>
      <c r="V118" s="29">
        <v>4</v>
      </c>
      <c r="W118" s="10"/>
      <c r="X118" s="23"/>
    </row>
    <row r="119" spans="1:24" ht="15">
      <c r="A119" s="23"/>
      <c r="C119" s="54"/>
      <c r="D119" s="12"/>
      <c r="E119" s="12"/>
      <c r="F119" s="7"/>
      <c r="G119" s="7"/>
      <c r="H119" s="81"/>
      <c r="I119" s="12"/>
      <c r="J119" s="10"/>
      <c r="K119" s="10"/>
      <c r="L119" s="90"/>
      <c r="M119" s="12"/>
      <c r="N119" s="12"/>
      <c r="O119" s="12"/>
      <c r="P119" s="10"/>
      <c r="Q119" s="90"/>
      <c r="R119" s="10"/>
      <c r="S119" s="10"/>
      <c r="T119" s="10"/>
      <c r="V119" s="29"/>
      <c r="W119" s="10"/>
      <c r="X119" s="23"/>
    </row>
    <row r="120" spans="1:22" ht="15">
      <c r="A120" s="23">
        <v>20</v>
      </c>
      <c r="B120" s="1" t="s">
        <v>150</v>
      </c>
      <c r="C120" s="31" t="s">
        <v>151</v>
      </c>
      <c r="D120" s="12"/>
      <c r="E120" s="7"/>
      <c r="F120" s="12">
        <v>66.819</v>
      </c>
      <c r="G120" s="55"/>
      <c r="H120" s="81"/>
      <c r="I120" s="10">
        <v>71.866</v>
      </c>
      <c r="J120" s="7"/>
      <c r="K120" s="56"/>
      <c r="L120" s="93"/>
      <c r="M120" s="10"/>
      <c r="N120" s="10">
        <v>79.896</v>
      </c>
      <c r="O120" s="10"/>
      <c r="P120" s="10"/>
      <c r="Q120" s="90"/>
      <c r="R120" s="12">
        <v>96.431</v>
      </c>
      <c r="S120" s="10">
        <f>SUM(D120:R120)</f>
        <v>315.012</v>
      </c>
      <c r="T120" s="70"/>
      <c r="U120" s="68">
        <f>SUM(S120)</f>
        <v>315.012</v>
      </c>
      <c r="V120" s="69">
        <v>4</v>
      </c>
    </row>
    <row r="121" spans="1:22" s="21" customFormat="1" ht="15">
      <c r="A121" s="23"/>
      <c r="C121" s="31"/>
      <c r="D121" s="12"/>
      <c r="E121" s="12"/>
      <c r="F121" s="12"/>
      <c r="G121" s="12"/>
      <c r="H121" s="81"/>
      <c r="I121" s="10"/>
      <c r="J121" s="12"/>
      <c r="K121" s="12"/>
      <c r="L121" s="93"/>
      <c r="M121" s="10"/>
      <c r="N121" s="12"/>
      <c r="O121" s="10"/>
      <c r="P121" s="10"/>
      <c r="Q121" s="90"/>
      <c r="R121" s="10"/>
      <c r="S121" s="10"/>
      <c r="T121" s="10"/>
      <c r="U121" s="20"/>
      <c r="V121" s="23"/>
    </row>
    <row r="122" spans="1:24" ht="15">
      <c r="A122" s="23">
        <v>21</v>
      </c>
      <c r="B122" s="1" t="s">
        <v>43</v>
      </c>
      <c r="C122" s="54" t="s">
        <v>85</v>
      </c>
      <c r="D122" s="12">
        <v>57.18</v>
      </c>
      <c r="E122" s="12"/>
      <c r="F122" s="7"/>
      <c r="G122" s="12">
        <v>64.463</v>
      </c>
      <c r="H122" s="81">
        <v>58.955</v>
      </c>
      <c r="I122" s="12">
        <v>0</v>
      </c>
      <c r="J122" s="10"/>
      <c r="K122" s="10"/>
      <c r="L122" s="90"/>
      <c r="M122" s="12"/>
      <c r="N122" s="12">
        <v>58.336</v>
      </c>
      <c r="O122" s="12"/>
      <c r="P122" s="10">
        <v>59.175</v>
      </c>
      <c r="Q122" s="90"/>
      <c r="R122" s="10"/>
      <c r="S122" s="10">
        <f>SUM(D122:R122)</f>
        <v>298.10900000000004</v>
      </c>
      <c r="T122" s="10"/>
      <c r="U122" s="62">
        <f>SUM(S122)</f>
        <v>298.10900000000004</v>
      </c>
      <c r="V122" s="29">
        <v>6</v>
      </c>
      <c r="W122" s="10"/>
      <c r="X122" s="23"/>
    </row>
    <row r="123" spans="1:24" ht="15">
      <c r="A123" s="23"/>
      <c r="C123" s="54"/>
      <c r="D123" s="12"/>
      <c r="E123" s="12"/>
      <c r="F123" s="7"/>
      <c r="G123" s="7"/>
      <c r="H123" s="81"/>
      <c r="I123" s="12"/>
      <c r="J123" s="10"/>
      <c r="K123" s="10"/>
      <c r="L123" s="90"/>
      <c r="M123" s="12"/>
      <c r="N123" s="12"/>
      <c r="O123" s="12"/>
      <c r="P123" s="10"/>
      <c r="Q123" s="90"/>
      <c r="R123" s="10"/>
      <c r="S123" s="10"/>
      <c r="T123" s="10"/>
      <c r="V123" s="29"/>
      <c r="W123" s="10"/>
      <c r="X123" s="23"/>
    </row>
    <row r="124" spans="1:22" s="21" customFormat="1" ht="15">
      <c r="A124" s="23">
        <v>22</v>
      </c>
      <c r="B124" s="1" t="s">
        <v>211</v>
      </c>
      <c r="C124" s="31" t="s">
        <v>212</v>
      </c>
      <c r="D124" s="12"/>
      <c r="E124" s="12"/>
      <c r="F124" s="12"/>
      <c r="G124" s="12">
        <v>71.122</v>
      </c>
      <c r="H124" s="81"/>
      <c r="I124" s="10"/>
      <c r="J124" s="12">
        <v>48.321</v>
      </c>
      <c r="K124" s="12"/>
      <c r="L124" s="93"/>
      <c r="M124" s="10"/>
      <c r="N124" s="12">
        <v>67.881</v>
      </c>
      <c r="O124" s="10">
        <v>65.826</v>
      </c>
      <c r="P124" s="10"/>
      <c r="Q124" s="90"/>
      <c r="R124" s="10"/>
      <c r="S124" s="10">
        <f>SUM(D124:P124)</f>
        <v>253.15</v>
      </c>
      <c r="T124" s="10"/>
      <c r="U124" s="20">
        <f>SUM(D124:Q124)</f>
        <v>253.15</v>
      </c>
      <c r="V124" s="23">
        <v>4</v>
      </c>
    </row>
    <row r="125" spans="1:22" s="21" customFormat="1" ht="15">
      <c r="A125" s="23"/>
      <c r="D125" s="10"/>
      <c r="E125" s="10"/>
      <c r="F125" s="10"/>
      <c r="G125" s="10"/>
      <c r="H125" s="22"/>
      <c r="I125" s="10"/>
      <c r="J125" s="10"/>
      <c r="K125" s="10"/>
      <c r="L125" s="90"/>
      <c r="M125" s="10"/>
      <c r="N125" s="10"/>
      <c r="O125" s="10"/>
      <c r="P125" s="10"/>
      <c r="Q125" s="90"/>
      <c r="R125" s="10"/>
      <c r="S125" s="10"/>
      <c r="T125" s="10"/>
      <c r="U125" s="20"/>
      <c r="V125" s="23"/>
    </row>
    <row r="126" spans="1:22" s="21" customFormat="1" ht="15">
      <c r="A126" s="23">
        <v>23</v>
      </c>
      <c r="B126" s="1" t="s">
        <v>124</v>
      </c>
      <c r="C126" s="31" t="s">
        <v>125</v>
      </c>
      <c r="D126" s="12"/>
      <c r="E126" s="12">
        <v>71.453</v>
      </c>
      <c r="F126" s="13"/>
      <c r="G126" s="13"/>
      <c r="H126" s="81"/>
      <c r="I126" s="10"/>
      <c r="J126" s="13">
        <v>69.324</v>
      </c>
      <c r="K126" s="13"/>
      <c r="L126" s="96"/>
      <c r="M126" s="10"/>
      <c r="N126" s="12"/>
      <c r="O126" s="10"/>
      <c r="P126" s="10"/>
      <c r="Q126" s="90"/>
      <c r="R126" s="10">
        <v>101.065</v>
      </c>
      <c r="S126" s="10">
        <f>SUM(D126:R126)</f>
        <v>241.84199999999998</v>
      </c>
      <c r="T126" s="10"/>
      <c r="U126" s="62">
        <f>SUM(D126:R126)</f>
        <v>241.84199999999998</v>
      </c>
      <c r="V126" s="23">
        <v>3</v>
      </c>
    </row>
    <row r="127" spans="1:22" s="21" customFormat="1" ht="15">
      <c r="A127" s="23"/>
      <c r="C127" s="31"/>
      <c r="D127" s="10"/>
      <c r="E127" s="10"/>
      <c r="F127" s="10"/>
      <c r="G127" s="10"/>
      <c r="H127" s="22"/>
      <c r="I127" s="10"/>
      <c r="J127" s="10"/>
      <c r="K127" s="10"/>
      <c r="L127" s="90"/>
      <c r="M127" s="10"/>
      <c r="N127" s="10"/>
      <c r="O127" s="10"/>
      <c r="P127" s="10"/>
      <c r="Q127" s="90"/>
      <c r="R127" s="10"/>
      <c r="S127" s="10"/>
      <c r="T127" s="10"/>
      <c r="U127" s="20"/>
      <c r="V127" s="32"/>
    </row>
    <row r="128" spans="1:24" ht="15">
      <c r="A128" s="23">
        <v>24</v>
      </c>
      <c r="B128" s="1" t="s">
        <v>111</v>
      </c>
      <c r="C128" s="54" t="s">
        <v>112</v>
      </c>
      <c r="D128" s="10">
        <v>84.495</v>
      </c>
      <c r="E128" s="10">
        <v>77.813</v>
      </c>
      <c r="F128" s="11"/>
      <c r="G128" s="11"/>
      <c r="H128" s="22"/>
      <c r="I128" s="10">
        <v>76.533</v>
      </c>
      <c r="J128" s="10"/>
      <c r="K128" s="10"/>
      <c r="L128" s="90"/>
      <c r="M128" s="10"/>
      <c r="N128" s="10"/>
      <c r="O128" s="10"/>
      <c r="P128" s="10"/>
      <c r="Q128" s="90"/>
      <c r="R128" s="10"/>
      <c r="S128" s="10">
        <f>SUM(D128:R128)</f>
        <v>238.841</v>
      </c>
      <c r="T128" s="10"/>
      <c r="U128" s="62">
        <f>SUM(D128:R128)</f>
        <v>238.841</v>
      </c>
      <c r="V128" s="23">
        <v>3</v>
      </c>
      <c r="W128" s="10"/>
      <c r="X128" s="23"/>
    </row>
    <row r="129" spans="1:24" ht="15">
      <c r="A129" s="23"/>
      <c r="C129" s="54"/>
      <c r="D129" s="10"/>
      <c r="E129" s="10"/>
      <c r="F129" s="11"/>
      <c r="G129" s="11"/>
      <c r="H129" s="22"/>
      <c r="I129" s="10"/>
      <c r="J129" s="10"/>
      <c r="K129" s="10"/>
      <c r="L129" s="90"/>
      <c r="M129" s="10"/>
      <c r="N129" s="10"/>
      <c r="O129" s="10"/>
      <c r="P129" s="10"/>
      <c r="Q129" s="90"/>
      <c r="R129" s="10"/>
      <c r="S129" s="10"/>
      <c r="T129" s="10"/>
      <c r="W129" s="10"/>
      <c r="X129" s="23"/>
    </row>
    <row r="130" spans="1:24" ht="15">
      <c r="A130" s="23">
        <v>25</v>
      </c>
      <c r="B130" s="1" t="s">
        <v>25</v>
      </c>
      <c r="C130" s="54" t="s">
        <v>72</v>
      </c>
      <c r="D130" s="10">
        <v>65.839</v>
      </c>
      <c r="E130" s="10">
        <v>65.012</v>
      </c>
      <c r="F130" s="11"/>
      <c r="G130" s="10">
        <v>59.909</v>
      </c>
      <c r="H130" s="22"/>
      <c r="I130" s="10"/>
      <c r="J130" s="10"/>
      <c r="K130" s="10"/>
      <c r="L130" s="90"/>
      <c r="M130" s="10"/>
      <c r="N130" s="10"/>
      <c r="O130" s="10">
        <v>46.424</v>
      </c>
      <c r="P130" s="10"/>
      <c r="Q130" s="90"/>
      <c r="R130" s="10"/>
      <c r="S130" s="10">
        <f>SUM(D130:R130)</f>
        <v>237.184</v>
      </c>
      <c r="T130" s="10"/>
      <c r="U130" s="62">
        <f>SUM(S130)</f>
        <v>237.184</v>
      </c>
      <c r="V130" s="23">
        <v>4</v>
      </c>
      <c r="W130" s="10"/>
      <c r="X130" s="23"/>
    </row>
    <row r="131" spans="1:24" ht="15">
      <c r="A131" s="23"/>
      <c r="C131" s="54"/>
      <c r="D131" s="10"/>
      <c r="E131" s="10"/>
      <c r="F131" s="11"/>
      <c r="G131" s="11"/>
      <c r="H131" s="22"/>
      <c r="I131" s="10"/>
      <c r="J131" s="10"/>
      <c r="K131" s="10"/>
      <c r="L131" s="90"/>
      <c r="M131" s="10"/>
      <c r="N131" s="10"/>
      <c r="O131" s="10"/>
      <c r="P131" s="10"/>
      <c r="Q131" s="90"/>
      <c r="R131" s="10"/>
      <c r="S131" s="10"/>
      <c r="T131" s="10"/>
      <c r="W131" s="10"/>
      <c r="X131" s="23"/>
    </row>
    <row r="132" spans="1:22" ht="15">
      <c r="A132" s="23">
        <v>26</v>
      </c>
      <c r="B132" s="1" t="s">
        <v>195</v>
      </c>
      <c r="C132" s="54" t="s">
        <v>196</v>
      </c>
      <c r="D132" s="12"/>
      <c r="E132" s="7"/>
      <c r="F132" s="7"/>
      <c r="G132" s="12">
        <v>64.871</v>
      </c>
      <c r="H132" s="81"/>
      <c r="I132" s="10"/>
      <c r="J132" s="12">
        <v>49.037</v>
      </c>
      <c r="K132" s="56"/>
      <c r="L132" s="93"/>
      <c r="M132" s="10"/>
      <c r="N132" s="10">
        <v>60.973</v>
      </c>
      <c r="O132" s="10">
        <v>61.166</v>
      </c>
      <c r="P132" s="10"/>
      <c r="Q132" s="90"/>
      <c r="R132" s="12"/>
      <c r="S132" s="10">
        <f>SUM(D132:R132)</f>
        <v>236.04699999999997</v>
      </c>
      <c r="T132" s="23"/>
      <c r="U132" s="68">
        <f>SUM(S132)</f>
        <v>236.04699999999997</v>
      </c>
      <c r="V132" s="69">
        <v>2</v>
      </c>
    </row>
    <row r="133" spans="1:22" s="21" customFormat="1" ht="15">
      <c r="A133" s="23"/>
      <c r="C133" s="31"/>
      <c r="D133" s="10"/>
      <c r="E133" s="10"/>
      <c r="F133" s="10"/>
      <c r="G133" s="10"/>
      <c r="H133" s="22"/>
      <c r="I133" s="10"/>
      <c r="J133" s="10"/>
      <c r="K133" s="10"/>
      <c r="L133" s="90"/>
      <c r="M133" s="10"/>
      <c r="N133" s="10"/>
      <c r="O133" s="10"/>
      <c r="P133" s="10"/>
      <c r="Q133" s="90"/>
      <c r="R133" s="10"/>
      <c r="S133" s="10"/>
      <c r="T133" s="10"/>
      <c r="U133" s="20"/>
      <c r="V133" s="23"/>
    </row>
    <row r="134" spans="1:22" ht="15">
      <c r="A134" s="23">
        <v>27</v>
      </c>
      <c r="B134" s="1" t="s">
        <v>152</v>
      </c>
      <c r="C134" s="54" t="s">
        <v>153</v>
      </c>
      <c r="D134" s="10">
        <v>59.594</v>
      </c>
      <c r="E134" s="11"/>
      <c r="F134" s="11"/>
      <c r="G134" s="57"/>
      <c r="H134" s="22"/>
      <c r="I134" s="10"/>
      <c r="J134" s="10">
        <v>53.906</v>
      </c>
      <c r="K134" s="58"/>
      <c r="L134" s="90"/>
      <c r="M134" s="10">
        <v>50.664</v>
      </c>
      <c r="N134" s="10"/>
      <c r="O134" s="10"/>
      <c r="P134" s="10"/>
      <c r="Q134" s="90"/>
      <c r="R134" s="10"/>
      <c r="S134" s="10">
        <f>SUM(D134:R134)</f>
        <v>164.164</v>
      </c>
      <c r="T134" s="23"/>
      <c r="U134" s="68">
        <f>SUM(S134:S135)</f>
        <v>223.575</v>
      </c>
      <c r="V134" s="69">
        <v>3</v>
      </c>
    </row>
    <row r="135" spans="1:22" s="21" customFormat="1" ht="15">
      <c r="A135" s="23"/>
      <c r="B135" s="21" t="s">
        <v>209</v>
      </c>
      <c r="C135" s="21" t="s">
        <v>210</v>
      </c>
      <c r="D135" s="10"/>
      <c r="E135" s="10"/>
      <c r="F135" s="10"/>
      <c r="G135" s="10"/>
      <c r="H135" s="22"/>
      <c r="I135" s="10">
        <v>59.411</v>
      </c>
      <c r="J135" s="10"/>
      <c r="K135" s="10"/>
      <c r="L135" s="90"/>
      <c r="M135" s="10"/>
      <c r="N135" s="10"/>
      <c r="O135" s="10"/>
      <c r="P135" s="10"/>
      <c r="Q135" s="90"/>
      <c r="R135" s="10"/>
      <c r="S135" s="10">
        <f>SUM(D135:R135)</f>
        <v>59.411</v>
      </c>
      <c r="T135" s="10"/>
      <c r="U135" s="20"/>
      <c r="V135" s="23">
        <v>1</v>
      </c>
    </row>
    <row r="136" spans="1:22" s="21" customFormat="1" ht="15">
      <c r="A136" s="23"/>
      <c r="D136" s="10"/>
      <c r="E136" s="10"/>
      <c r="F136" s="10"/>
      <c r="G136" s="10"/>
      <c r="H136" s="22"/>
      <c r="I136" s="10"/>
      <c r="J136" s="10"/>
      <c r="K136" s="10"/>
      <c r="L136" s="90"/>
      <c r="M136" s="10"/>
      <c r="N136" s="10"/>
      <c r="O136" s="10"/>
      <c r="P136" s="10"/>
      <c r="Q136" s="90"/>
      <c r="R136" s="10"/>
      <c r="S136" s="10"/>
      <c r="T136" s="10"/>
      <c r="U136" s="20"/>
      <c r="V136" s="23"/>
    </row>
    <row r="137" spans="1:24" ht="15">
      <c r="A137" s="23">
        <v>28</v>
      </c>
      <c r="B137" s="1" t="s">
        <v>62</v>
      </c>
      <c r="C137" s="54" t="s">
        <v>63</v>
      </c>
      <c r="D137" s="12">
        <v>79.486</v>
      </c>
      <c r="E137" s="12"/>
      <c r="F137" s="7"/>
      <c r="G137" s="7"/>
      <c r="H137" s="81"/>
      <c r="I137" s="12"/>
      <c r="J137" s="10">
        <v>65.698</v>
      </c>
      <c r="K137" s="10"/>
      <c r="L137" s="90"/>
      <c r="M137" s="12">
        <v>74.879</v>
      </c>
      <c r="N137" s="12"/>
      <c r="O137" s="12"/>
      <c r="P137" s="10"/>
      <c r="Q137" s="90"/>
      <c r="R137" s="10"/>
      <c r="S137" s="10">
        <f>SUM(D137:Q137)</f>
        <v>220.063</v>
      </c>
      <c r="T137" s="10"/>
      <c r="U137" s="62">
        <f>SUM(D137:R137)</f>
        <v>220.063</v>
      </c>
      <c r="V137" s="29">
        <v>3</v>
      </c>
      <c r="W137" s="10"/>
      <c r="X137" s="23"/>
    </row>
    <row r="138" spans="1:24" ht="15">
      <c r="A138" s="23"/>
      <c r="C138" s="54"/>
      <c r="D138" s="12"/>
      <c r="E138" s="12"/>
      <c r="F138" s="7"/>
      <c r="G138" s="7"/>
      <c r="H138" s="81"/>
      <c r="I138" s="12"/>
      <c r="J138" s="10"/>
      <c r="K138" s="10"/>
      <c r="L138" s="90"/>
      <c r="M138" s="12"/>
      <c r="N138" s="12"/>
      <c r="O138" s="12"/>
      <c r="P138" s="10"/>
      <c r="Q138" s="90"/>
      <c r="R138" s="10"/>
      <c r="S138" s="10"/>
      <c r="T138" s="10"/>
      <c r="V138" s="29"/>
      <c r="W138" s="10"/>
      <c r="X138" s="23"/>
    </row>
    <row r="139" spans="1:22" s="21" customFormat="1" ht="15">
      <c r="A139" s="23">
        <v>29</v>
      </c>
      <c r="B139" s="1" t="s">
        <v>201</v>
      </c>
      <c r="C139" s="31" t="s">
        <v>208</v>
      </c>
      <c r="D139" s="12"/>
      <c r="E139" s="12"/>
      <c r="F139" s="12"/>
      <c r="G139" s="12"/>
      <c r="H139" s="81">
        <v>57.584</v>
      </c>
      <c r="I139" s="10"/>
      <c r="J139" s="12">
        <v>54.202</v>
      </c>
      <c r="K139" s="12"/>
      <c r="L139" s="93"/>
      <c r="M139" s="10">
        <v>50.563</v>
      </c>
      <c r="N139" s="12"/>
      <c r="O139" s="10"/>
      <c r="P139" s="10"/>
      <c r="Q139" s="90"/>
      <c r="R139" s="10"/>
      <c r="S139" s="10">
        <f>SUM(D139:Q139)</f>
        <v>162.349</v>
      </c>
      <c r="T139" s="10"/>
      <c r="U139" s="20">
        <f>SUM(S139:S140)</f>
        <v>219.933</v>
      </c>
      <c r="V139" s="23">
        <v>3</v>
      </c>
    </row>
    <row r="140" spans="1:22" s="21" customFormat="1" ht="15">
      <c r="A140" s="23" t="s">
        <v>110</v>
      </c>
      <c r="B140" s="1" t="s">
        <v>207</v>
      </c>
      <c r="C140" s="31" t="s">
        <v>208</v>
      </c>
      <c r="D140" s="12"/>
      <c r="E140" s="12"/>
      <c r="F140" s="12"/>
      <c r="G140" s="12"/>
      <c r="H140" s="81">
        <v>57.584</v>
      </c>
      <c r="I140" s="10"/>
      <c r="J140" s="12"/>
      <c r="K140" s="12"/>
      <c r="L140" s="93"/>
      <c r="M140" s="10"/>
      <c r="N140" s="12"/>
      <c r="O140" s="10"/>
      <c r="P140" s="10"/>
      <c r="Q140" s="90"/>
      <c r="R140" s="10"/>
      <c r="S140" s="10">
        <f>SUM(D140:H140)</f>
        <v>57.584</v>
      </c>
      <c r="T140" s="10"/>
      <c r="U140" s="20"/>
      <c r="V140" s="23">
        <v>1</v>
      </c>
    </row>
    <row r="141" spans="1:22" s="21" customFormat="1" ht="15">
      <c r="A141" s="23"/>
      <c r="B141" s="1"/>
      <c r="C141" s="31"/>
      <c r="D141" s="12"/>
      <c r="E141" s="12"/>
      <c r="F141" s="12"/>
      <c r="G141" s="12"/>
      <c r="H141" s="81"/>
      <c r="I141" s="10"/>
      <c r="J141" s="12"/>
      <c r="K141" s="12"/>
      <c r="L141" s="93"/>
      <c r="M141" s="10"/>
      <c r="N141" s="12"/>
      <c r="O141" s="10"/>
      <c r="P141" s="10"/>
      <c r="Q141" s="90"/>
      <c r="R141" s="10"/>
      <c r="S141" s="10"/>
      <c r="T141" s="10"/>
      <c r="U141" s="20"/>
      <c r="V141" s="23"/>
    </row>
    <row r="142" spans="1:22" ht="15">
      <c r="A142" s="23">
        <v>30</v>
      </c>
      <c r="B142" s="1" t="s">
        <v>188</v>
      </c>
      <c r="C142" s="54" t="s">
        <v>187</v>
      </c>
      <c r="D142" s="10"/>
      <c r="E142" s="11"/>
      <c r="F142" s="11"/>
      <c r="G142" s="10">
        <v>72.19</v>
      </c>
      <c r="H142" s="22"/>
      <c r="I142" s="10"/>
      <c r="J142" s="11"/>
      <c r="K142" s="58"/>
      <c r="L142" s="90"/>
      <c r="M142" s="10"/>
      <c r="N142" s="10">
        <v>68.96</v>
      </c>
      <c r="O142" s="10">
        <v>67.362</v>
      </c>
      <c r="P142" s="10"/>
      <c r="Q142" s="90"/>
      <c r="R142" s="10"/>
      <c r="S142" s="10">
        <f>SUM(D142:R142)</f>
        <v>208.51199999999997</v>
      </c>
      <c r="T142" s="23"/>
      <c r="U142" s="68">
        <f>SUM(S142)</f>
        <v>208.51199999999997</v>
      </c>
      <c r="V142" s="69">
        <v>3</v>
      </c>
    </row>
    <row r="143" spans="1:22" ht="15">
      <c r="A143" s="23"/>
      <c r="C143" s="54"/>
      <c r="D143" s="10"/>
      <c r="E143" s="11"/>
      <c r="F143" s="11"/>
      <c r="G143" s="10"/>
      <c r="H143" s="22"/>
      <c r="I143" s="10"/>
      <c r="J143" s="11"/>
      <c r="K143" s="58"/>
      <c r="L143" s="90"/>
      <c r="M143" s="10"/>
      <c r="N143" s="10"/>
      <c r="O143" s="10"/>
      <c r="P143" s="10"/>
      <c r="Q143" s="90"/>
      <c r="R143" s="10"/>
      <c r="S143" s="10"/>
      <c r="T143" s="23"/>
      <c r="U143" s="68"/>
      <c r="V143" s="69"/>
    </row>
    <row r="144" spans="1:24" ht="15">
      <c r="A144" s="23">
        <v>31</v>
      </c>
      <c r="B144" s="1" t="s">
        <v>42</v>
      </c>
      <c r="C144" s="54" t="s">
        <v>88</v>
      </c>
      <c r="D144" s="10">
        <v>53.537</v>
      </c>
      <c r="E144" s="10">
        <v>48.963</v>
      </c>
      <c r="F144" s="11"/>
      <c r="G144" s="11"/>
      <c r="H144" s="22"/>
      <c r="I144" s="10">
        <v>56.548</v>
      </c>
      <c r="J144" s="10">
        <v>45.059</v>
      </c>
      <c r="K144" s="10"/>
      <c r="L144" s="90"/>
      <c r="M144" s="10"/>
      <c r="N144" s="10"/>
      <c r="O144" s="10">
        <v>0</v>
      </c>
      <c r="P144" s="10"/>
      <c r="Q144" s="90"/>
      <c r="R144" s="10"/>
      <c r="S144" s="10">
        <f>SUM(D144:R144)</f>
        <v>204.107</v>
      </c>
      <c r="T144" s="10"/>
      <c r="U144" s="62">
        <f>SUM(S144)</f>
        <v>204.107</v>
      </c>
      <c r="V144" s="23">
        <v>5</v>
      </c>
      <c r="W144" s="10"/>
      <c r="X144" s="23"/>
    </row>
    <row r="145" spans="1:24" ht="15">
      <c r="A145" s="23"/>
      <c r="C145" s="54"/>
      <c r="D145" s="10"/>
      <c r="E145" s="10"/>
      <c r="F145" s="11"/>
      <c r="G145" s="11"/>
      <c r="H145" s="22"/>
      <c r="I145" s="10"/>
      <c r="J145" s="10"/>
      <c r="K145" s="10"/>
      <c r="L145" s="90"/>
      <c r="M145" s="10"/>
      <c r="N145" s="10"/>
      <c r="O145" s="10"/>
      <c r="P145" s="10"/>
      <c r="Q145" s="90"/>
      <c r="R145" s="10"/>
      <c r="S145" s="10"/>
      <c r="T145" s="10"/>
      <c r="W145" s="10"/>
      <c r="X145" s="23"/>
    </row>
    <row r="146" spans="1:22" ht="15">
      <c r="A146" s="102">
        <v>32</v>
      </c>
      <c r="B146" t="s">
        <v>224</v>
      </c>
      <c r="C146" t="s">
        <v>225</v>
      </c>
      <c r="D146" s="103"/>
      <c r="E146" s="103"/>
      <c r="F146" s="103"/>
      <c r="G146" s="103"/>
      <c r="H146" s="103"/>
      <c r="I146" s="104"/>
      <c r="J146" s="104"/>
      <c r="K146" s="105">
        <v>64.39</v>
      </c>
      <c r="L146" s="106"/>
      <c r="N146" s="12">
        <v>62.577</v>
      </c>
      <c r="R146" s="10">
        <v>76.064</v>
      </c>
      <c r="S146" s="10">
        <f>SUM(D146:R146)</f>
        <v>203.031</v>
      </c>
      <c r="T146" s="102"/>
      <c r="U146" s="68">
        <f>SUM(S146)</f>
        <v>203.031</v>
      </c>
      <c r="V146" s="107">
        <v>3</v>
      </c>
    </row>
    <row r="147" spans="1:22" ht="15">
      <c r="A147" s="102"/>
      <c r="D147" s="103"/>
      <c r="E147" s="103"/>
      <c r="F147" s="103"/>
      <c r="G147" s="103"/>
      <c r="H147" s="103"/>
      <c r="I147" s="104"/>
      <c r="J147" s="104"/>
      <c r="K147" s="105"/>
      <c r="L147" s="106"/>
      <c r="S147" s="10"/>
      <c r="T147" s="102"/>
      <c r="U147" s="68"/>
      <c r="V147" s="107"/>
    </row>
    <row r="148" spans="1:22" ht="15">
      <c r="A148" s="23">
        <v>33</v>
      </c>
      <c r="B148" s="1" t="s">
        <v>181</v>
      </c>
      <c r="C148" s="54" t="s">
        <v>182</v>
      </c>
      <c r="D148" s="10"/>
      <c r="E148" s="11"/>
      <c r="F148" s="11"/>
      <c r="G148" s="10">
        <v>78.984</v>
      </c>
      <c r="H148" s="22"/>
      <c r="I148" s="10"/>
      <c r="J148" s="10">
        <v>46.976</v>
      </c>
      <c r="K148" s="58"/>
      <c r="L148" s="90"/>
      <c r="M148" s="10"/>
      <c r="N148" s="10"/>
      <c r="O148" s="10">
        <v>73.566</v>
      </c>
      <c r="P148" s="10"/>
      <c r="Q148" s="90"/>
      <c r="R148" s="10"/>
      <c r="S148" s="10">
        <f>SUM(D148:R148)</f>
        <v>199.526</v>
      </c>
      <c r="T148" s="23"/>
      <c r="U148" s="68">
        <f>SUM(S148)</f>
        <v>199.526</v>
      </c>
      <c r="V148" s="69">
        <v>3</v>
      </c>
    </row>
    <row r="149" spans="1:22" ht="15">
      <c r="A149" s="23"/>
      <c r="C149" s="54"/>
      <c r="D149" s="10"/>
      <c r="E149" s="11"/>
      <c r="F149" s="11"/>
      <c r="G149" s="10"/>
      <c r="H149" s="22"/>
      <c r="I149" s="10"/>
      <c r="J149" s="11"/>
      <c r="K149" s="58"/>
      <c r="L149" s="90"/>
      <c r="M149" s="10"/>
      <c r="N149" s="10"/>
      <c r="O149" s="10"/>
      <c r="P149" s="10"/>
      <c r="Q149" s="90"/>
      <c r="R149" s="10"/>
      <c r="S149" s="10"/>
      <c r="T149" s="23"/>
      <c r="U149" s="68"/>
      <c r="V149" s="69"/>
    </row>
    <row r="150" spans="1:24" ht="15">
      <c r="A150" s="23">
        <v>34</v>
      </c>
      <c r="B150" s="1" t="s">
        <v>97</v>
      </c>
      <c r="C150" s="1" t="s">
        <v>98</v>
      </c>
      <c r="D150" s="10">
        <v>52.128</v>
      </c>
      <c r="E150" s="10"/>
      <c r="F150" s="10"/>
      <c r="G150" s="10"/>
      <c r="H150" s="22"/>
      <c r="I150" s="8"/>
      <c r="J150" s="10">
        <v>41.416</v>
      </c>
      <c r="K150" s="10"/>
      <c r="L150" s="90"/>
      <c r="M150" s="10">
        <v>46.509</v>
      </c>
      <c r="N150" s="10"/>
      <c r="O150" s="10"/>
      <c r="P150" s="10">
        <v>59.175</v>
      </c>
      <c r="Q150" s="90"/>
      <c r="R150" s="10"/>
      <c r="S150" s="10">
        <f>SUM(D150:R150)</f>
        <v>199.228</v>
      </c>
      <c r="T150" s="10"/>
      <c r="U150" s="62">
        <f>SUM(S150)</f>
        <v>199.228</v>
      </c>
      <c r="V150" s="23">
        <v>4</v>
      </c>
      <c r="W150" s="10"/>
      <c r="X150" s="25"/>
    </row>
    <row r="151" spans="1:22" s="21" customFormat="1" ht="15">
      <c r="A151" s="23"/>
      <c r="C151" s="31"/>
      <c r="D151" s="10"/>
      <c r="E151" s="10"/>
      <c r="F151" s="10"/>
      <c r="G151" s="10"/>
      <c r="H151" s="22"/>
      <c r="I151" s="8"/>
      <c r="J151" s="10"/>
      <c r="K151" s="10"/>
      <c r="L151" s="90"/>
      <c r="M151" s="10"/>
      <c r="N151" s="10"/>
      <c r="O151" s="10"/>
      <c r="P151" s="10"/>
      <c r="Q151" s="90"/>
      <c r="R151" s="10"/>
      <c r="S151" s="10"/>
      <c r="T151" s="10"/>
      <c r="U151" s="20"/>
      <c r="V151" s="32"/>
    </row>
    <row r="152" spans="1:22" s="21" customFormat="1" ht="15">
      <c r="A152" s="23">
        <v>35</v>
      </c>
      <c r="B152" s="21" t="s">
        <v>236</v>
      </c>
      <c r="C152" s="21" t="s">
        <v>238</v>
      </c>
      <c r="D152" s="10"/>
      <c r="E152" s="10"/>
      <c r="F152" s="10"/>
      <c r="G152" s="10">
        <v>48.556</v>
      </c>
      <c r="H152" s="22"/>
      <c r="I152" s="10"/>
      <c r="J152" s="10"/>
      <c r="K152" s="10"/>
      <c r="L152" s="90"/>
      <c r="M152" s="10"/>
      <c r="N152" s="10">
        <v>53.07</v>
      </c>
      <c r="O152" s="10"/>
      <c r="P152" s="10"/>
      <c r="Q152" s="90"/>
      <c r="R152" s="10"/>
      <c r="S152" s="10">
        <f>SUM(D152:R152)</f>
        <v>101.626</v>
      </c>
      <c r="T152" s="10"/>
      <c r="U152" s="20">
        <f>SUM(S152:S153)</f>
        <v>198.868</v>
      </c>
      <c r="V152" s="23">
        <v>2</v>
      </c>
    </row>
    <row r="153" spans="1:22" s="21" customFormat="1" ht="15">
      <c r="A153" s="23"/>
      <c r="B153" s="21" t="s">
        <v>237</v>
      </c>
      <c r="C153" s="21" t="s">
        <v>238</v>
      </c>
      <c r="D153" s="10"/>
      <c r="E153" s="10"/>
      <c r="F153" s="10"/>
      <c r="G153" s="10">
        <v>44.176</v>
      </c>
      <c r="H153" s="83"/>
      <c r="I153" s="10"/>
      <c r="J153" s="10"/>
      <c r="K153" s="10"/>
      <c r="L153" s="90"/>
      <c r="M153" s="10"/>
      <c r="N153" s="10">
        <v>53.066</v>
      </c>
      <c r="O153" s="10"/>
      <c r="P153" s="10"/>
      <c r="Q153" s="90"/>
      <c r="R153" s="10"/>
      <c r="S153" s="10">
        <f>SUM(D153:R153)</f>
        <v>97.242</v>
      </c>
      <c r="T153" s="10"/>
      <c r="U153" s="20"/>
      <c r="V153" s="23">
        <v>2</v>
      </c>
    </row>
    <row r="154" spans="1:22" s="21" customFormat="1" ht="15">
      <c r="A154" s="23"/>
      <c r="D154" s="10"/>
      <c r="E154" s="10"/>
      <c r="F154" s="10"/>
      <c r="G154" s="10"/>
      <c r="H154" s="83"/>
      <c r="I154" s="10"/>
      <c r="J154" s="10"/>
      <c r="K154" s="10"/>
      <c r="L154" s="90"/>
      <c r="M154" s="10"/>
      <c r="N154" s="10"/>
      <c r="O154" s="10"/>
      <c r="P154" s="10"/>
      <c r="Q154" s="90"/>
      <c r="R154" s="10"/>
      <c r="S154" s="10"/>
      <c r="T154" s="10"/>
      <c r="U154" s="20"/>
      <c r="V154" s="23"/>
    </row>
    <row r="155" spans="1:22" ht="15">
      <c r="A155" s="23">
        <v>36</v>
      </c>
      <c r="B155" s="1" t="s">
        <v>191</v>
      </c>
      <c r="C155" s="54" t="s">
        <v>192</v>
      </c>
      <c r="D155" s="10"/>
      <c r="E155" s="11"/>
      <c r="F155" s="11"/>
      <c r="G155" s="10">
        <v>70.378</v>
      </c>
      <c r="H155" s="22"/>
      <c r="I155" s="10"/>
      <c r="J155" s="10">
        <v>51.091</v>
      </c>
      <c r="K155" s="58"/>
      <c r="L155" s="90"/>
      <c r="M155" s="10"/>
      <c r="N155" s="10"/>
      <c r="O155" s="10">
        <v>70.703</v>
      </c>
      <c r="P155" s="10"/>
      <c r="Q155" s="90"/>
      <c r="R155" s="10"/>
      <c r="S155" s="10">
        <f>SUM(D155:R155)</f>
        <v>192.172</v>
      </c>
      <c r="T155" s="10"/>
      <c r="U155" s="68">
        <f>SUM(S155)</f>
        <v>192.172</v>
      </c>
      <c r="V155" s="69">
        <v>3</v>
      </c>
    </row>
    <row r="156" spans="1:22" s="21" customFormat="1" ht="15">
      <c r="A156" s="23"/>
      <c r="C156" s="31"/>
      <c r="D156" s="10"/>
      <c r="E156" s="10"/>
      <c r="F156" s="10"/>
      <c r="G156" s="10"/>
      <c r="H156" s="83"/>
      <c r="I156" s="10"/>
      <c r="J156" s="10"/>
      <c r="K156" s="10"/>
      <c r="L156" s="90"/>
      <c r="M156" s="10"/>
      <c r="N156" s="10"/>
      <c r="O156" s="10"/>
      <c r="P156" s="10"/>
      <c r="Q156" s="90"/>
      <c r="R156" s="10"/>
      <c r="S156" s="10"/>
      <c r="T156" s="10"/>
      <c r="U156" s="20"/>
      <c r="V156" s="23"/>
    </row>
    <row r="157" spans="1:22" ht="15">
      <c r="A157" s="23">
        <v>37</v>
      </c>
      <c r="B157" s="1" t="s">
        <v>193</v>
      </c>
      <c r="C157" s="54" t="s">
        <v>194</v>
      </c>
      <c r="D157" s="12"/>
      <c r="E157" s="7"/>
      <c r="F157" s="7"/>
      <c r="G157" s="12">
        <v>65.929</v>
      </c>
      <c r="H157" s="81"/>
      <c r="I157" s="10"/>
      <c r="J157" s="12">
        <v>57.295</v>
      </c>
      <c r="K157" s="56"/>
      <c r="L157" s="93"/>
      <c r="M157" s="10"/>
      <c r="N157" s="10"/>
      <c r="O157" s="10">
        <v>63.287</v>
      </c>
      <c r="P157" s="10"/>
      <c r="Q157" s="90"/>
      <c r="R157" s="12"/>
      <c r="S157" s="10">
        <f>SUM(D157:R157)</f>
        <v>186.511</v>
      </c>
      <c r="T157" s="23"/>
      <c r="U157" s="68">
        <f>SUM(S157)</f>
        <v>186.511</v>
      </c>
      <c r="V157" s="69">
        <v>3</v>
      </c>
    </row>
    <row r="158" spans="1:22" ht="15">
      <c r="A158" s="23"/>
      <c r="C158" s="54"/>
      <c r="D158" s="12"/>
      <c r="E158" s="7"/>
      <c r="F158" s="7"/>
      <c r="G158" s="12"/>
      <c r="H158" s="81"/>
      <c r="I158" s="10"/>
      <c r="J158" s="7"/>
      <c r="K158" s="56"/>
      <c r="L158" s="93"/>
      <c r="M158" s="10"/>
      <c r="N158" s="10"/>
      <c r="O158" s="10"/>
      <c r="P158" s="10"/>
      <c r="Q158" s="90"/>
      <c r="R158" s="12"/>
      <c r="S158" s="10"/>
      <c r="T158" s="23"/>
      <c r="U158" s="68"/>
      <c r="V158" s="69"/>
    </row>
    <row r="159" spans="1:22" s="21" customFormat="1" ht="15">
      <c r="A159" s="23">
        <v>38</v>
      </c>
      <c r="B159" s="1" t="s">
        <v>197</v>
      </c>
      <c r="C159" s="31" t="s">
        <v>198</v>
      </c>
      <c r="D159" s="12"/>
      <c r="E159" s="12"/>
      <c r="F159" s="12"/>
      <c r="G159" s="12"/>
      <c r="H159" s="81">
        <v>92.331</v>
      </c>
      <c r="I159" s="10"/>
      <c r="J159" s="12">
        <v>85.88</v>
      </c>
      <c r="K159" s="12"/>
      <c r="L159" s="93"/>
      <c r="M159" s="10"/>
      <c r="N159" s="12"/>
      <c r="O159" s="10"/>
      <c r="P159" s="10"/>
      <c r="Q159" s="90"/>
      <c r="R159" s="10"/>
      <c r="S159" s="10">
        <f>SUM(D159:Q159)</f>
        <v>178.211</v>
      </c>
      <c r="T159" s="10"/>
      <c r="U159" s="20">
        <f>SUM(D159:R159)</f>
        <v>178.211</v>
      </c>
      <c r="V159" s="23">
        <v>2</v>
      </c>
    </row>
    <row r="160" spans="1:22" s="21" customFormat="1" ht="15">
      <c r="A160" s="23"/>
      <c r="C160" s="31"/>
      <c r="D160" s="12"/>
      <c r="E160" s="12"/>
      <c r="F160" s="12"/>
      <c r="G160" s="12"/>
      <c r="H160" s="81"/>
      <c r="I160" s="10"/>
      <c r="J160" s="12"/>
      <c r="K160" s="12"/>
      <c r="L160" s="93"/>
      <c r="M160" s="10"/>
      <c r="N160" s="12"/>
      <c r="O160" s="10"/>
      <c r="P160" s="10"/>
      <c r="Q160" s="90"/>
      <c r="R160" s="10"/>
      <c r="S160" s="10"/>
      <c r="T160" s="10"/>
      <c r="U160" s="20"/>
      <c r="V160" s="23"/>
    </row>
    <row r="161" spans="1:26" ht="15">
      <c r="A161" s="23">
        <v>39</v>
      </c>
      <c r="B161" s="49" t="s">
        <v>27</v>
      </c>
      <c r="C161" s="50" t="s">
        <v>39</v>
      </c>
      <c r="D161" s="6">
        <v>88.753</v>
      </c>
      <c r="E161" s="6">
        <v>83.562</v>
      </c>
      <c r="F161" s="51"/>
      <c r="G161" s="51"/>
      <c r="H161" s="84"/>
      <c r="I161" s="85"/>
      <c r="J161" s="52"/>
      <c r="K161" s="52"/>
      <c r="L161" s="95"/>
      <c r="M161" s="52"/>
      <c r="N161" s="52"/>
      <c r="O161" s="53"/>
      <c r="P161" s="52"/>
      <c r="Q161" s="95"/>
      <c r="R161" s="52"/>
      <c r="S161" s="10">
        <f>SUM(D161:R161)</f>
        <v>172.315</v>
      </c>
      <c r="T161" s="60"/>
      <c r="U161" s="62">
        <f>SUM(S161)</f>
        <v>172.315</v>
      </c>
      <c r="V161" s="30">
        <v>2</v>
      </c>
      <c r="W161" s="22"/>
      <c r="X161" s="23"/>
      <c r="Z161" s="22"/>
    </row>
    <row r="162" spans="1:24" ht="15">
      <c r="A162" s="23"/>
      <c r="B162" s="49"/>
      <c r="C162" s="50"/>
      <c r="D162" s="6"/>
      <c r="E162" s="6"/>
      <c r="F162" s="51"/>
      <c r="G162" s="51"/>
      <c r="H162" s="84"/>
      <c r="I162" s="85"/>
      <c r="J162" s="52"/>
      <c r="K162" s="52"/>
      <c r="L162" s="95"/>
      <c r="M162" s="52"/>
      <c r="N162" s="52"/>
      <c r="O162" s="53"/>
      <c r="P162" s="52"/>
      <c r="Q162" s="95"/>
      <c r="R162" s="52"/>
      <c r="S162" s="10"/>
      <c r="T162" s="60"/>
      <c r="V162" s="30"/>
      <c r="W162" s="22"/>
      <c r="X162" s="23"/>
    </row>
    <row r="163" spans="1:24" ht="15">
      <c r="A163" s="23">
        <v>40</v>
      </c>
      <c r="B163" s="1" t="s">
        <v>58</v>
      </c>
      <c r="C163" s="54" t="s">
        <v>59</v>
      </c>
      <c r="D163" s="10">
        <v>86.342</v>
      </c>
      <c r="E163" s="10">
        <v>0</v>
      </c>
      <c r="F163" s="11"/>
      <c r="G163" s="11"/>
      <c r="H163" s="22">
        <v>84.112</v>
      </c>
      <c r="I163" s="10"/>
      <c r="J163" s="10"/>
      <c r="K163" s="10"/>
      <c r="L163" s="90"/>
      <c r="M163" s="10"/>
      <c r="N163" s="10"/>
      <c r="O163" s="10"/>
      <c r="P163" s="10"/>
      <c r="Q163" s="90"/>
      <c r="R163" s="10"/>
      <c r="S163" s="10">
        <f>SUM(D163:R163)</f>
        <v>170.454</v>
      </c>
      <c r="T163" s="10"/>
      <c r="U163" s="62">
        <f>SUM(D163:H163)</f>
        <v>170.454</v>
      </c>
      <c r="V163" s="23">
        <v>3</v>
      </c>
      <c r="W163" s="10"/>
      <c r="X163" s="23"/>
    </row>
    <row r="164" spans="1:24" ht="15">
      <c r="A164" s="23"/>
      <c r="C164" s="54"/>
      <c r="D164" s="10"/>
      <c r="E164" s="10"/>
      <c r="F164" s="11"/>
      <c r="G164" s="11"/>
      <c r="H164" s="22"/>
      <c r="I164" s="10"/>
      <c r="J164" s="10"/>
      <c r="K164" s="10"/>
      <c r="L164" s="90"/>
      <c r="M164" s="10"/>
      <c r="N164" s="10"/>
      <c r="O164" s="10"/>
      <c r="P164" s="10"/>
      <c r="Q164" s="90"/>
      <c r="R164" s="10"/>
      <c r="S164" s="10"/>
      <c r="T164" s="10"/>
      <c r="W164" s="10"/>
      <c r="X164" s="23"/>
    </row>
    <row r="165" spans="1:24" ht="15">
      <c r="A165" s="23">
        <v>41</v>
      </c>
      <c r="B165" s="1" t="s">
        <v>56</v>
      </c>
      <c r="C165" s="54" t="s">
        <v>57</v>
      </c>
      <c r="D165" s="10">
        <v>87.552</v>
      </c>
      <c r="E165" s="10"/>
      <c r="F165" s="11"/>
      <c r="G165" s="11"/>
      <c r="H165" s="22"/>
      <c r="I165" s="10"/>
      <c r="J165" s="8"/>
      <c r="K165" s="8"/>
      <c r="L165" s="91"/>
      <c r="M165" s="10">
        <v>81.174</v>
      </c>
      <c r="N165" s="10"/>
      <c r="O165" s="10"/>
      <c r="P165" s="10"/>
      <c r="Q165" s="90"/>
      <c r="R165" s="10"/>
      <c r="S165" s="10">
        <f>SUM(D165:R165)</f>
        <v>168.726</v>
      </c>
      <c r="T165" s="10"/>
      <c r="U165" s="62">
        <f>SUM(S165)</f>
        <v>168.726</v>
      </c>
      <c r="V165" s="23">
        <v>2</v>
      </c>
      <c r="W165" s="10"/>
      <c r="X165" s="23"/>
    </row>
    <row r="166" spans="1:24" ht="15">
      <c r="A166" s="23"/>
      <c r="C166" s="54"/>
      <c r="D166" s="10"/>
      <c r="E166" s="10"/>
      <c r="F166" s="11"/>
      <c r="G166" s="11"/>
      <c r="H166" s="22"/>
      <c r="I166" s="10"/>
      <c r="J166" s="8"/>
      <c r="K166" s="8"/>
      <c r="L166" s="91"/>
      <c r="M166" s="10"/>
      <c r="N166" s="10"/>
      <c r="O166" s="10"/>
      <c r="P166" s="10"/>
      <c r="Q166" s="90"/>
      <c r="R166" s="10"/>
      <c r="S166" s="10"/>
      <c r="T166" s="10"/>
      <c r="W166" s="10"/>
      <c r="X166" s="23"/>
    </row>
    <row r="167" spans="1:24" ht="15">
      <c r="A167" s="23">
        <v>42</v>
      </c>
      <c r="B167" s="1" t="s">
        <v>47</v>
      </c>
      <c r="C167" s="1" t="s">
        <v>48</v>
      </c>
      <c r="D167" s="10">
        <v>83.362</v>
      </c>
      <c r="E167" s="10"/>
      <c r="F167" s="10"/>
      <c r="G167" s="10"/>
      <c r="H167" s="22">
        <v>85.032</v>
      </c>
      <c r="I167" s="8"/>
      <c r="J167" s="10"/>
      <c r="K167" s="10"/>
      <c r="L167" s="90"/>
      <c r="M167" s="10"/>
      <c r="N167" s="10"/>
      <c r="O167" s="10"/>
      <c r="P167" s="10"/>
      <c r="Q167" s="90"/>
      <c r="R167" s="10"/>
      <c r="S167" s="10">
        <f>SUM(D167:R167)</f>
        <v>168.394</v>
      </c>
      <c r="T167" s="10"/>
      <c r="U167" s="62">
        <f>SUM(D167:H167)</f>
        <v>168.394</v>
      </c>
      <c r="V167" s="23">
        <v>2</v>
      </c>
      <c r="W167" s="10"/>
      <c r="X167" s="25"/>
    </row>
    <row r="168" spans="1:24" ht="15">
      <c r="A168" s="23"/>
      <c r="D168" s="10"/>
      <c r="E168" s="10"/>
      <c r="F168" s="10"/>
      <c r="G168" s="10"/>
      <c r="H168" s="22"/>
      <c r="I168" s="8"/>
      <c r="J168" s="10"/>
      <c r="K168" s="10"/>
      <c r="L168" s="90"/>
      <c r="M168" s="10"/>
      <c r="N168" s="10"/>
      <c r="O168" s="10"/>
      <c r="P168" s="10"/>
      <c r="Q168" s="90"/>
      <c r="R168" s="10"/>
      <c r="S168" s="10"/>
      <c r="T168" s="10"/>
      <c r="W168" s="10"/>
      <c r="X168" s="25"/>
    </row>
    <row r="169" spans="1:22" s="21" customFormat="1" ht="15">
      <c r="A169" s="23">
        <v>43</v>
      </c>
      <c r="B169" s="1" t="s">
        <v>251</v>
      </c>
      <c r="C169" s="1" t="s">
        <v>252</v>
      </c>
      <c r="D169" s="10"/>
      <c r="E169" s="10"/>
      <c r="F169" s="10"/>
      <c r="G169" s="10"/>
      <c r="H169" s="22"/>
      <c r="I169" s="10"/>
      <c r="J169" s="10"/>
      <c r="K169" s="10"/>
      <c r="L169" s="90"/>
      <c r="M169" s="10"/>
      <c r="N169" s="10"/>
      <c r="O169" s="10"/>
      <c r="P169" s="10"/>
      <c r="Q169" s="90"/>
      <c r="R169" s="10">
        <v>93.74</v>
      </c>
      <c r="S169" s="10">
        <v>93.74</v>
      </c>
      <c r="T169" s="10"/>
      <c r="U169" s="20">
        <f>SUM(S169:S170)</f>
        <v>166.935</v>
      </c>
      <c r="V169" s="23">
        <v>1</v>
      </c>
    </row>
    <row r="170" spans="1:22" s="21" customFormat="1" ht="15">
      <c r="A170" s="23"/>
      <c r="B170" s="1" t="s">
        <v>255</v>
      </c>
      <c r="C170" s="54" t="s">
        <v>256</v>
      </c>
      <c r="D170" s="10"/>
      <c r="E170" s="10"/>
      <c r="F170" s="10"/>
      <c r="G170" s="10"/>
      <c r="H170" s="22"/>
      <c r="I170" s="10"/>
      <c r="J170" s="10"/>
      <c r="K170" s="10"/>
      <c r="L170" s="90"/>
      <c r="M170" s="10"/>
      <c r="N170" s="10"/>
      <c r="O170" s="10"/>
      <c r="P170" s="10"/>
      <c r="Q170" s="90"/>
      <c r="R170" s="10">
        <v>73.195</v>
      </c>
      <c r="S170" s="10">
        <v>73.195</v>
      </c>
      <c r="T170" s="10"/>
      <c r="U170" s="20"/>
      <c r="V170" s="23">
        <v>1</v>
      </c>
    </row>
    <row r="171" spans="1:22" s="21" customFormat="1" ht="15">
      <c r="A171" s="23"/>
      <c r="B171" s="1"/>
      <c r="C171" s="54"/>
      <c r="D171" s="10"/>
      <c r="E171" s="10"/>
      <c r="F171" s="10"/>
      <c r="G171" s="10"/>
      <c r="H171" s="22"/>
      <c r="I171" s="10"/>
      <c r="J171" s="10"/>
      <c r="K171" s="10"/>
      <c r="L171" s="90"/>
      <c r="M171" s="10"/>
      <c r="N171" s="10"/>
      <c r="O171" s="10"/>
      <c r="P171" s="10"/>
      <c r="Q171" s="90"/>
      <c r="R171" s="10"/>
      <c r="S171" s="10"/>
      <c r="T171" s="10"/>
      <c r="U171" s="20"/>
      <c r="V171" s="23"/>
    </row>
    <row r="172" spans="1:22" ht="15">
      <c r="A172" s="23">
        <v>44</v>
      </c>
      <c r="B172" s="1" t="s">
        <v>174</v>
      </c>
      <c r="C172" s="1" t="s">
        <v>175</v>
      </c>
      <c r="D172" s="12"/>
      <c r="E172" s="12"/>
      <c r="F172" s="12"/>
      <c r="G172" s="12">
        <v>63.475</v>
      </c>
      <c r="H172" s="81"/>
      <c r="I172" s="10"/>
      <c r="J172" s="10">
        <v>43.158</v>
      </c>
      <c r="K172" s="10"/>
      <c r="L172" s="90"/>
      <c r="M172" s="10"/>
      <c r="N172" s="12"/>
      <c r="O172" s="10">
        <v>57.032</v>
      </c>
      <c r="P172" s="10"/>
      <c r="Q172" s="90"/>
      <c r="R172" s="10"/>
      <c r="S172" s="10">
        <f>SUM(D172:R172)</f>
        <v>163.66500000000002</v>
      </c>
      <c r="T172" s="23"/>
      <c r="U172" s="68">
        <f>SUM(S172)</f>
        <v>163.66500000000002</v>
      </c>
      <c r="V172" s="69">
        <v>3</v>
      </c>
    </row>
    <row r="173" spans="1:22" ht="15">
      <c r="A173" s="23"/>
      <c r="D173" s="12"/>
      <c r="E173" s="12"/>
      <c r="F173" s="12"/>
      <c r="G173" s="12"/>
      <c r="H173" s="81"/>
      <c r="I173" s="10"/>
      <c r="J173" s="10"/>
      <c r="K173" s="10"/>
      <c r="L173" s="90"/>
      <c r="M173" s="10"/>
      <c r="N173" s="12"/>
      <c r="O173" s="10"/>
      <c r="P173" s="10"/>
      <c r="Q173" s="90"/>
      <c r="R173" s="10"/>
      <c r="S173" s="10"/>
      <c r="T173" s="23"/>
      <c r="U173" s="75"/>
      <c r="V173" s="69"/>
    </row>
    <row r="174" spans="1:24" ht="15">
      <c r="A174" s="23">
        <v>45</v>
      </c>
      <c r="B174" s="1" t="s">
        <v>232</v>
      </c>
      <c r="C174" s="54" t="s">
        <v>233</v>
      </c>
      <c r="D174" s="12"/>
      <c r="E174" s="12"/>
      <c r="F174" s="7"/>
      <c r="G174" s="7"/>
      <c r="H174" s="81"/>
      <c r="I174" s="12"/>
      <c r="J174" s="10"/>
      <c r="K174" s="10"/>
      <c r="L174" s="90"/>
      <c r="M174" s="12">
        <v>76.255</v>
      </c>
      <c r="N174" s="12"/>
      <c r="O174" s="12">
        <v>85.772</v>
      </c>
      <c r="P174" s="10"/>
      <c r="Q174" s="90"/>
      <c r="R174" s="10"/>
      <c r="S174" s="10">
        <f>SUM(D174:Q174)</f>
        <v>162.027</v>
      </c>
      <c r="T174" s="10"/>
      <c r="U174" s="62">
        <f>SUM(S174)</f>
        <v>162.027</v>
      </c>
      <c r="V174" s="29">
        <v>2</v>
      </c>
      <c r="W174" s="10"/>
      <c r="X174" s="23"/>
    </row>
    <row r="175" spans="1:24" ht="15">
      <c r="A175" s="23"/>
      <c r="C175" s="54"/>
      <c r="D175" s="12"/>
      <c r="E175" s="12"/>
      <c r="F175" s="7"/>
      <c r="G175" s="7"/>
      <c r="H175" s="81"/>
      <c r="I175" s="12"/>
      <c r="J175" s="10"/>
      <c r="K175" s="10"/>
      <c r="L175" s="90"/>
      <c r="M175" s="12"/>
      <c r="N175" s="12"/>
      <c r="O175" s="12"/>
      <c r="P175" s="10"/>
      <c r="Q175" s="90"/>
      <c r="R175" s="10"/>
      <c r="S175" s="10"/>
      <c r="T175" s="10"/>
      <c r="V175" s="29"/>
      <c r="W175" s="10"/>
      <c r="X175" s="23"/>
    </row>
    <row r="176" spans="1:22" ht="15">
      <c r="A176" s="23">
        <v>46</v>
      </c>
      <c r="B176" s="1" t="s">
        <v>179</v>
      </c>
      <c r="C176" s="54" t="s">
        <v>180</v>
      </c>
      <c r="D176" s="10"/>
      <c r="E176" s="11"/>
      <c r="F176" s="11"/>
      <c r="G176" s="10">
        <v>81.176</v>
      </c>
      <c r="H176" s="83"/>
      <c r="I176" s="10"/>
      <c r="J176" s="11"/>
      <c r="K176" s="58"/>
      <c r="L176" s="90"/>
      <c r="M176" s="10"/>
      <c r="N176" s="10"/>
      <c r="O176" s="10">
        <v>72.444</v>
      </c>
      <c r="P176" s="10"/>
      <c r="Q176" s="90"/>
      <c r="R176" s="10"/>
      <c r="S176" s="10">
        <f>SUM(D176:R176)</f>
        <v>153.62</v>
      </c>
      <c r="T176" s="23"/>
      <c r="U176" s="68">
        <f>SUM(S176)</f>
        <v>153.62</v>
      </c>
      <c r="V176" s="69">
        <v>2</v>
      </c>
    </row>
    <row r="177" spans="1:22" s="21" customFormat="1" ht="15">
      <c r="A177" s="23"/>
      <c r="C177" s="31"/>
      <c r="D177" s="12"/>
      <c r="E177" s="12"/>
      <c r="F177" s="12"/>
      <c r="G177" s="12"/>
      <c r="H177" s="81"/>
      <c r="I177" s="10"/>
      <c r="J177" s="12"/>
      <c r="K177" s="12"/>
      <c r="L177" s="93"/>
      <c r="M177" s="10"/>
      <c r="N177" s="12"/>
      <c r="O177" s="10"/>
      <c r="P177" s="10"/>
      <c r="Q177" s="90"/>
      <c r="R177" s="10"/>
      <c r="S177" s="10"/>
      <c r="T177" s="10"/>
      <c r="U177" s="20"/>
      <c r="V177" s="23"/>
    </row>
    <row r="178" spans="1:24" ht="15">
      <c r="A178" s="23">
        <v>47</v>
      </c>
      <c r="B178" s="1" t="s">
        <v>241</v>
      </c>
      <c r="C178" s="54" t="s">
        <v>242</v>
      </c>
      <c r="D178" s="12"/>
      <c r="E178" s="12"/>
      <c r="F178" s="7"/>
      <c r="G178" s="7"/>
      <c r="H178" s="81"/>
      <c r="I178" s="12"/>
      <c r="J178" s="10"/>
      <c r="K178" s="10"/>
      <c r="L178" s="90"/>
      <c r="M178" s="12"/>
      <c r="N178" s="12">
        <v>74.823</v>
      </c>
      <c r="O178" s="12">
        <v>72.936</v>
      </c>
      <c r="P178" s="10"/>
      <c r="Q178" s="90"/>
      <c r="R178" s="10"/>
      <c r="S178" s="10">
        <f>SUM(D178:Q178)</f>
        <v>147.75900000000001</v>
      </c>
      <c r="T178" s="10"/>
      <c r="U178" s="62">
        <f>SUM(S178)</f>
        <v>147.75900000000001</v>
      </c>
      <c r="V178" s="29">
        <v>2</v>
      </c>
      <c r="W178" s="10"/>
      <c r="X178" s="23"/>
    </row>
    <row r="179" spans="1:24" ht="15">
      <c r="A179" s="23"/>
      <c r="C179" s="54"/>
      <c r="D179" s="12"/>
      <c r="E179" s="12"/>
      <c r="F179" s="7"/>
      <c r="G179" s="7"/>
      <c r="H179" s="81"/>
      <c r="I179" s="12"/>
      <c r="J179" s="10"/>
      <c r="K179" s="10"/>
      <c r="L179" s="90"/>
      <c r="M179" s="12"/>
      <c r="N179" s="12"/>
      <c r="O179" s="12"/>
      <c r="P179" s="10"/>
      <c r="Q179" s="90"/>
      <c r="R179" s="10"/>
      <c r="S179" s="10"/>
      <c r="T179" s="10"/>
      <c r="V179" s="29"/>
      <c r="W179" s="10"/>
      <c r="X179" s="23"/>
    </row>
    <row r="180" spans="1:22" ht="15">
      <c r="A180" s="23">
        <v>48</v>
      </c>
      <c r="B180" s="1" t="s">
        <v>172</v>
      </c>
      <c r="C180" s="1" t="s">
        <v>173</v>
      </c>
      <c r="D180" s="10">
        <v>68.828</v>
      </c>
      <c r="E180" s="10"/>
      <c r="F180" s="10"/>
      <c r="G180" s="10"/>
      <c r="H180" s="22">
        <v>78.351</v>
      </c>
      <c r="I180" s="10"/>
      <c r="J180" s="10"/>
      <c r="K180" s="10"/>
      <c r="L180" s="90"/>
      <c r="M180" s="10"/>
      <c r="N180" s="10"/>
      <c r="O180" s="10"/>
      <c r="P180" s="10"/>
      <c r="Q180" s="90"/>
      <c r="R180" s="10"/>
      <c r="S180" s="10">
        <f>SUM(D180:R180)</f>
        <v>147.179</v>
      </c>
      <c r="T180" s="23"/>
      <c r="U180" s="68">
        <f>SUM(S180)</f>
        <v>147.179</v>
      </c>
      <c r="V180" s="69">
        <v>2</v>
      </c>
    </row>
    <row r="181" spans="1:22" ht="15">
      <c r="A181" s="23"/>
      <c r="D181" s="10"/>
      <c r="E181" s="10"/>
      <c r="F181" s="10"/>
      <c r="G181" s="10"/>
      <c r="H181" s="22"/>
      <c r="I181" s="10"/>
      <c r="J181" s="10"/>
      <c r="K181" s="10"/>
      <c r="L181" s="90"/>
      <c r="M181" s="10"/>
      <c r="N181" s="10"/>
      <c r="O181" s="10"/>
      <c r="P181" s="10"/>
      <c r="Q181" s="90"/>
      <c r="R181" s="10"/>
      <c r="S181" s="10"/>
      <c r="T181" s="23"/>
      <c r="U181" s="68"/>
      <c r="V181" s="69"/>
    </row>
    <row r="182" spans="1:24" ht="15">
      <c r="A182" s="23">
        <v>49</v>
      </c>
      <c r="B182" s="1" t="s">
        <v>92</v>
      </c>
      <c r="C182" s="1" t="s">
        <v>93</v>
      </c>
      <c r="D182" s="10">
        <v>72.679</v>
      </c>
      <c r="E182" s="10"/>
      <c r="F182" s="10"/>
      <c r="G182" s="10"/>
      <c r="H182" s="22">
        <v>72.668</v>
      </c>
      <c r="I182" s="8"/>
      <c r="J182" s="10"/>
      <c r="K182" s="10"/>
      <c r="L182" s="90"/>
      <c r="M182" s="10"/>
      <c r="N182" s="10"/>
      <c r="O182" s="10"/>
      <c r="P182" s="10"/>
      <c r="Q182" s="90"/>
      <c r="R182" s="10"/>
      <c r="S182" s="10">
        <f>SUM(D182:R182)</f>
        <v>145.347</v>
      </c>
      <c r="T182" s="10"/>
      <c r="U182" s="62">
        <f>SUM(S182)</f>
        <v>145.347</v>
      </c>
      <c r="V182" s="23">
        <v>2</v>
      </c>
      <c r="W182" s="10"/>
      <c r="X182" s="25"/>
    </row>
    <row r="183" spans="1:24" ht="15">
      <c r="A183" s="23"/>
      <c r="D183" s="10"/>
      <c r="E183" s="10"/>
      <c r="F183" s="10"/>
      <c r="G183" s="10"/>
      <c r="H183" s="22"/>
      <c r="I183" s="8"/>
      <c r="J183" s="10"/>
      <c r="K183" s="10"/>
      <c r="L183" s="90"/>
      <c r="M183" s="10"/>
      <c r="N183" s="10"/>
      <c r="O183" s="10"/>
      <c r="P183" s="10"/>
      <c r="Q183" s="90"/>
      <c r="R183" s="10"/>
      <c r="S183" s="10"/>
      <c r="T183" s="10"/>
      <c r="W183" s="10"/>
      <c r="X183" s="25"/>
    </row>
    <row r="184" spans="1:22" ht="15">
      <c r="A184" s="23">
        <v>50</v>
      </c>
      <c r="B184" s="1" t="s">
        <v>117</v>
      </c>
      <c r="C184" s="1" t="s">
        <v>118</v>
      </c>
      <c r="D184" s="13">
        <v>40.23</v>
      </c>
      <c r="O184" s="10">
        <v>48.761</v>
      </c>
      <c r="R184" s="10">
        <v>56.162</v>
      </c>
      <c r="S184" s="10">
        <f>SUM(D184:R184)</f>
        <v>145.153</v>
      </c>
      <c r="U184" s="62">
        <f>SUM(D184:R184)</f>
        <v>145.153</v>
      </c>
      <c r="V184" s="23">
        <v>3</v>
      </c>
    </row>
    <row r="186" spans="1:22" ht="15">
      <c r="A186" s="23">
        <v>51</v>
      </c>
      <c r="B186" s="1" t="s">
        <v>183</v>
      </c>
      <c r="C186" s="54" t="s">
        <v>184</v>
      </c>
      <c r="D186" s="10"/>
      <c r="E186" s="11"/>
      <c r="F186" s="11"/>
      <c r="G186" s="10">
        <v>77.314</v>
      </c>
      <c r="H186" s="22"/>
      <c r="I186" s="10"/>
      <c r="J186" s="11"/>
      <c r="K186" s="58"/>
      <c r="L186" s="90"/>
      <c r="M186" s="10">
        <v>66.453</v>
      </c>
      <c r="N186" s="10"/>
      <c r="O186" s="10"/>
      <c r="P186" s="10"/>
      <c r="Q186" s="90"/>
      <c r="R186" s="10"/>
      <c r="S186" s="10">
        <f>SUM(D186:R186)</f>
        <v>143.767</v>
      </c>
      <c r="T186" s="23"/>
      <c r="U186" s="68">
        <f>SUM(S186)</f>
        <v>143.767</v>
      </c>
      <c r="V186" s="69">
        <v>2</v>
      </c>
    </row>
    <row r="187" spans="1:22" ht="15">
      <c r="A187" s="23"/>
      <c r="C187" s="54"/>
      <c r="D187" s="10"/>
      <c r="E187" s="11"/>
      <c r="F187" s="11"/>
      <c r="G187" s="10"/>
      <c r="H187" s="22"/>
      <c r="I187" s="10"/>
      <c r="J187" s="11"/>
      <c r="K187" s="58"/>
      <c r="L187" s="90"/>
      <c r="M187" s="10"/>
      <c r="N187" s="10"/>
      <c r="O187" s="10"/>
      <c r="P187" s="10"/>
      <c r="Q187" s="90"/>
      <c r="R187" s="10"/>
      <c r="S187" s="10"/>
      <c r="T187" s="23"/>
      <c r="U187" s="68"/>
      <c r="V187" s="69"/>
    </row>
    <row r="188" spans="1:22" s="21" customFormat="1" ht="15">
      <c r="A188" s="23">
        <v>52</v>
      </c>
      <c r="B188" s="1" t="s">
        <v>128</v>
      </c>
      <c r="C188" s="31" t="s">
        <v>129</v>
      </c>
      <c r="D188" s="12"/>
      <c r="E188" s="12">
        <v>69.633</v>
      </c>
      <c r="F188" s="12"/>
      <c r="G188" s="12"/>
      <c r="H188" s="81"/>
      <c r="I188" s="10"/>
      <c r="J188" s="12">
        <v>70.918</v>
      </c>
      <c r="K188" s="12"/>
      <c r="L188" s="93"/>
      <c r="M188" s="10"/>
      <c r="N188" s="12"/>
      <c r="O188" s="10"/>
      <c r="P188" s="10"/>
      <c r="Q188" s="90"/>
      <c r="R188" s="10"/>
      <c r="S188" s="10">
        <f>SUM(D188:R188)</f>
        <v>140.551</v>
      </c>
      <c r="T188" s="10"/>
      <c r="U188" s="61">
        <f>SUM(D188:R188)</f>
        <v>140.551</v>
      </c>
      <c r="V188" s="23">
        <v>2</v>
      </c>
    </row>
    <row r="189" spans="1:22" s="21" customFormat="1" ht="15">
      <c r="A189" s="23"/>
      <c r="C189" s="31"/>
      <c r="D189" s="10"/>
      <c r="E189" s="10"/>
      <c r="F189" s="10"/>
      <c r="G189" s="10"/>
      <c r="H189" s="22"/>
      <c r="I189" s="10"/>
      <c r="J189" s="10"/>
      <c r="K189" s="10"/>
      <c r="L189" s="90"/>
      <c r="M189" s="10"/>
      <c r="N189" s="10"/>
      <c r="O189" s="10"/>
      <c r="P189" s="10"/>
      <c r="Q189" s="90"/>
      <c r="R189" s="10"/>
      <c r="S189" s="10"/>
      <c r="T189" s="10"/>
      <c r="U189" s="20"/>
      <c r="V189" s="23"/>
    </row>
    <row r="190" spans="1:22" ht="15">
      <c r="A190" s="23">
        <v>53</v>
      </c>
      <c r="B190" s="1" t="s">
        <v>185</v>
      </c>
      <c r="C190" s="54" t="s">
        <v>186</v>
      </c>
      <c r="D190" s="10"/>
      <c r="E190" s="11"/>
      <c r="F190" s="11"/>
      <c r="G190" s="10">
        <v>73.696</v>
      </c>
      <c r="H190" s="22"/>
      <c r="I190" s="10"/>
      <c r="J190" s="11"/>
      <c r="K190" s="58"/>
      <c r="L190" s="90"/>
      <c r="M190" s="10">
        <v>55.141</v>
      </c>
      <c r="N190" s="10">
        <v>0</v>
      </c>
      <c r="O190" s="10"/>
      <c r="P190" s="10"/>
      <c r="Q190" s="90"/>
      <c r="R190" s="10"/>
      <c r="S190" s="10">
        <f>SUM(D190:R190)</f>
        <v>128.837</v>
      </c>
      <c r="T190" s="23"/>
      <c r="U190" s="68">
        <f>SUM(S190)</f>
        <v>128.837</v>
      </c>
      <c r="V190" s="69">
        <v>3</v>
      </c>
    </row>
    <row r="191" spans="1:22" s="21" customFormat="1" ht="15">
      <c r="A191" s="23"/>
      <c r="C191" s="31"/>
      <c r="D191" s="12"/>
      <c r="E191" s="12"/>
      <c r="F191" s="12"/>
      <c r="G191" s="12"/>
      <c r="H191" s="81"/>
      <c r="I191" s="10"/>
      <c r="J191" s="12"/>
      <c r="K191" s="12"/>
      <c r="L191" s="93"/>
      <c r="M191" s="10"/>
      <c r="N191" s="12"/>
      <c r="O191" s="10"/>
      <c r="P191" s="10"/>
      <c r="Q191" s="90"/>
      <c r="R191" s="10"/>
      <c r="S191" s="10"/>
      <c r="T191" s="10"/>
      <c r="U191" s="20"/>
      <c r="V191" s="23"/>
    </row>
    <row r="192" spans="1:22" s="21" customFormat="1" ht="15">
      <c r="A192" s="23">
        <v>54</v>
      </c>
      <c r="B192" s="1" t="s">
        <v>239</v>
      </c>
      <c r="C192" s="31" t="s">
        <v>240</v>
      </c>
      <c r="D192" s="12"/>
      <c r="E192" s="12"/>
      <c r="F192" s="12"/>
      <c r="G192" s="12"/>
      <c r="H192" s="81"/>
      <c r="I192" s="10"/>
      <c r="J192" s="12"/>
      <c r="K192" s="12"/>
      <c r="L192" s="93"/>
      <c r="M192" s="10"/>
      <c r="N192" s="12">
        <v>63.751</v>
      </c>
      <c r="O192" s="10">
        <v>61.828</v>
      </c>
      <c r="P192" s="10"/>
      <c r="Q192" s="90"/>
      <c r="R192" s="10"/>
      <c r="S192" s="10">
        <f>SUM(D192:R192)</f>
        <v>125.57900000000001</v>
      </c>
      <c r="T192" s="10"/>
      <c r="U192" s="61">
        <f>SUM(N192:R192)</f>
        <v>125.57900000000001</v>
      </c>
      <c r="V192" s="23">
        <v>2</v>
      </c>
    </row>
    <row r="193" spans="1:22" s="21" customFormat="1" ht="15">
      <c r="A193" s="23"/>
      <c r="C193" s="31"/>
      <c r="D193" s="12"/>
      <c r="E193" s="12"/>
      <c r="F193" s="12"/>
      <c r="G193" s="12"/>
      <c r="H193" s="81"/>
      <c r="I193" s="10"/>
      <c r="J193" s="12"/>
      <c r="K193" s="12"/>
      <c r="L193" s="93"/>
      <c r="M193" s="10"/>
      <c r="N193" s="12"/>
      <c r="O193" s="10"/>
      <c r="P193" s="10"/>
      <c r="Q193" s="90"/>
      <c r="R193" s="10"/>
      <c r="S193" s="10"/>
      <c r="T193" s="10"/>
      <c r="U193" s="61"/>
      <c r="V193" s="23"/>
    </row>
    <row r="194" spans="1:24" ht="15">
      <c r="A194" s="23">
        <v>55</v>
      </c>
      <c r="B194" s="1" t="s">
        <v>95</v>
      </c>
      <c r="C194" s="1" t="s">
        <v>96</v>
      </c>
      <c r="D194" s="10">
        <v>55.523</v>
      </c>
      <c r="E194" s="10"/>
      <c r="F194" s="10"/>
      <c r="G194" s="10"/>
      <c r="H194" s="22"/>
      <c r="I194" s="8"/>
      <c r="J194" s="10"/>
      <c r="K194" s="10"/>
      <c r="L194" s="90"/>
      <c r="M194" s="10"/>
      <c r="N194" s="10"/>
      <c r="O194" s="10">
        <v>66.237</v>
      </c>
      <c r="P194" s="10"/>
      <c r="Q194" s="90"/>
      <c r="R194" s="10"/>
      <c r="S194" s="10">
        <f>SUM(D194:R194)</f>
        <v>121.75999999999999</v>
      </c>
      <c r="T194" s="10"/>
      <c r="U194" s="62">
        <f>SUM(S194)</f>
        <v>121.75999999999999</v>
      </c>
      <c r="V194" s="23">
        <v>2</v>
      </c>
      <c r="W194" s="10"/>
      <c r="X194" s="25"/>
    </row>
    <row r="195" spans="1:24" ht="15">
      <c r="A195" s="23"/>
      <c r="D195" s="10"/>
      <c r="E195" s="10"/>
      <c r="F195" s="10"/>
      <c r="G195" s="10"/>
      <c r="H195" s="22"/>
      <c r="I195" s="8"/>
      <c r="J195" s="10"/>
      <c r="K195" s="10"/>
      <c r="L195" s="90"/>
      <c r="M195" s="10"/>
      <c r="N195" s="10"/>
      <c r="O195" s="10"/>
      <c r="P195" s="10"/>
      <c r="Q195" s="90"/>
      <c r="R195" s="10"/>
      <c r="S195" s="10"/>
      <c r="T195" s="10"/>
      <c r="W195" s="10"/>
      <c r="X195" s="25"/>
    </row>
    <row r="196" spans="1:24" ht="15">
      <c r="A196" s="23">
        <v>56</v>
      </c>
      <c r="B196" s="1" t="s">
        <v>81</v>
      </c>
      <c r="C196" s="54" t="s">
        <v>82</v>
      </c>
      <c r="D196" s="10">
        <v>59.119</v>
      </c>
      <c r="E196" s="10"/>
      <c r="F196" s="11"/>
      <c r="G196" s="11"/>
      <c r="H196" s="22"/>
      <c r="I196" s="10"/>
      <c r="J196" s="8">
        <v>59.212</v>
      </c>
      <c r="K196" s="8"/>
      <c r="L196" s="91"/>
      <c r="M196" s="10"/>
      <c r="N196" s="10"/>
      <c r="O196" s="10"/>
      <c r="P196" s="10"/>
      <c r="Q196" s="90"/>
      <c r="R196" s="10"/>
      <c r="S196" s="10">
        <f>SUM(D196:R196)</f>
        <v>118.331</v>
      </c>
      <c r="T196" s="10"/>
      <c r="U196" s="62">
        <f>SUM(S196)</f>
        <v>118.331</v>
      </c>
      <c r="V196" s="23">
        <v>2</v>
      </c>
      <c r="W196" s="10"/>
      <c r="X196" s="23"/>
    </row>
    <row r="197" spans="1:24" ht="15">
      <c r="A197" s="23"/>
      <c r="D197" s="10"/>
      <c r="E197" s="10"/>
      <c r="F197" s="10"/>
      <c r="G197" s="10"/>
      <c r="H197" s="22"/>
      <c r="I197" s="8"/>
      <c r="J197" s="10"/>
      <c r="K197" s="10"/>
      <c r="L197" s="90"/>
      <c r="M197" s="10"/>
      <c r="N197" s="10"/>
      <c r="O197" s="10"/>
      <c r="P197" s="10"/>
      <c r="Q197" s="90"/>
      <c r="R197" s="10"/>
      <c r="S197" s="10"/>
      <c r="T197" s="10"/>
      <c r="W197" s="10"/>
      <c r="X197" s="25"/>
    </row>
    <row r="198" spans="1:22" s="21" customFormat="1" ht="15">
      <c r="A198" s="23">
        <v>57</v>
      </c>
      <c r="B198" s="1" t="s">
        <v>202</v>
      </c>
      <c r="C198" s="21" t="s">
        <v>203</v>
      </c>
      <c r="D198" s="12"/>
      <c r="E198" s="12"/>
      <c r="F198" s="12"/>
      <c r="G198" s="12"/>
      <c r="H198" s="81">
        <v>56.692</v>
      </c>
      <c r="I198" s="10"/>
      <c r="J198" s="10"/>
      <c r="K198" s="10"/>
      <c r="L198" s="90"/>
      <c r="M198" s="10"/>
      <c r="N198" s="12"/>
      <c r="O198" s="10"/>
      <c r="P198" s="10"/>
      <c r="Q198" s="90"/>
      <c r="R198" s="10">
        <v>50.892</v>
      </c>
      <c r="S198" s="10">
        <f>SUM(D198:R198)</f>
        <v>107.584</v>
      </c>
      <c r="T198" s="10"/>
      <c r="U198" s="20">
        <f>SUM(S198:T199)</f>
        <v>107.584</v>
      </c>
      <c r="V198" s="23">
        <v>2</v>
      </c>
    </row>
    <row r="199" spans="1:23" s="21" customFormat="1" ht="15">
      <c r="A199" s="23"/>
      <c r="B199" s="26"/>
      <c r="C199" s="31"/>
      <c r="D199" s="6"/>
      <c r="E199" s="6"/>
      <c r="F199" s="6"/>
      <c r="G199" s="6"/>
      <c r="H199" s="81"/>
      <c r="I199" s="8"/>
      <c r="J199" s="9"/>
      <c r="K199" s="9"/>
      <c r="L199" s="97"/>
      <c r="M199" s="9"/>
      <c r="N199" s="6"/>
      <c r="O199" s="10"/>
      <c r="P199" s="10"/>
      <c r="Q199" s="90"/>
      <c r="R199" s="10"/>
      <c r="S199" s="10"/>
      <c r="T199" s="10"/>
      <c r="U199" s="20"/>
      <c r="V199" s="32"/>
      <c r="W199" s="23"/>
    </row>
    <row r="200" spans="1:22" s="21" customFormat="1" ht="15">
      <c r="A200" s="23">
        <v>58</v>
      </c>
      <c r="B200" s="1" t="s">
        <v>213</v>
      </c>
      <c r="C200" s="21" t="s">
        <v>214</v>
      </c>
      <c r="D200" s="10"/>
      <c r="E200" s="10"/>
      <c r="F200" s="10"/>
      <c r="G200" s="10"/>
      <c r="H200" s="22"/>
      <c r="I200" s="10"/>
      <c r="J200" s="10">
        <v>93.672</v>
      </c>
      <c r="K200" s="10"/>
      <c r="L200" s="90"/>
      <c r="M200" s="10"/>
      <c r="N200" s="10"/>
      <c r="O200" s="10"/>
      <c r="P200" s="10"/>
      <c r="Q200" s="90"/>
      <c r="R200" s="10"/>
      <c r="S200" s="10">
        <f>SUM(D200:Q200)</f>
        <v>93.672</v>
      </c>
      <c r="T200" s="10"/>
      <c r="U200" s="20">
        <f>SUM(D200:R200)</f>
        <v>93.672</v>
      </c>
      <c r="V200" s="23">
        <v>1</v>
      </c>
    </row>
    <row r="201" spans="1:22" s="21" customFormat="1" ht="15">
      <c r="A201" s="23"/>
      <c r="D201" s="12"/>
      <c r="E201" s="12"/>
      <c r="F201" s="12"/>
      <c r="G201" s="12"/>
      <c r="H201" s="81"/>
      <c r="I201" s="10"/>
      <c r="J201" s="10"/>
      <c r="K201" s="10"/>
      <c r="L201" s="90"/>
      <c r="M201" s="10"/>
      <c r="N201" s="12"/>
      <c r="O201" s="10"/>
      <c r="P201" s="10"/>
      <c r="Q201" s="90"/>
      <c r="R201" s="10"/>
      <c r="S201" s="10"/>
      <c r="T201" s="10"/>
      <c r="U201" s="20"/>
      <c r="V201" s="23"/>
    </row>
    <row r="202" spans="1:24" ht="15">
      <c r="A202" s="23">
        <v>59</v>
      </c>
      <c r="B202" s="49" t="s">
        <v>54</v>
      </c>
      <c r="C202" s="50" t="s">
        <v>55</v>
      </c>
      <c r="D202" s="6">
        <v>90.864</v>
      </c>
      <c r="E202" s="6"/>
      <c r="F202" s="51"/>
      <c r="G202" s="51"/>
      <c r="H202" s="84"/>
      <c r="I202" s="85"/>
      <c r="J202" s="52"/>
      <c r="K202" s="52"/>
      <c r="L202" s="95"/>
      <c r="M202" s="52"/>
      <c r="N202" s="52"/>
      <c r="O202" s="53"/>
      <c r="P202" s="52"/>
      <c r="Q202" s="95"/>
      <c r="R202" s="52"/>
      <c r="S202" s="10">
        <f>SUM(D202:R202)</f>
        <v>90.864</v>
      </c>
      <c r="T202" s="60"/>
      <c r="U202" s="62">
        <f>SUM(S202)</f>
        <v>90.864</v>
      </c>
      <c r="V202" s="30">
        <v>1</v>
      </c>
      <c r="W202" s="22"/>
      <c r="X202" s="23"/>
    </row>
    <row r="203" spans="1:26" ht="15">
      <c r="A203" s="23"/>
      <c r="B203" s="49"/>
      <c r="C203" s="50"/>
      <c r="D203" s="6"/>
      <c r="E203" s="6"/>
      <c r="F203" s="51"/>
      <c r="G203" s="51"/>
      <c r="H203" s="84"/>
      <c r="I203" s="85"/>
      <c r="J203" s="52"/>
      <c r="K203" s="52"/>
      <c r="L203" s="95"/>
      <c r="M203" s="52"/>
      <c r="N203" s="52"/>
      <c r="O203" s="53"/>
      <c r="P203" s="52"/>
      <c r="Q203" s="95"/>
      <c r="R203" s="52"/>
      <c r="S203" s="10"/>
      <c r="T203" s="60"/>
      <c r="V203" s="30"/>
      <c r="W203" s="22"/>
      <c r="X203" s="23"/>
      <c r="Z203" s="22"/>
    </row>
    <row r="204" spans="1:22" s="21" customFormat="1" ht="15">
      <c r="A204" s="23">
        <v>60</v>
      </c>
      <c r="B204" s="1" t="s">
        <v>135</v>
      </c>
      <c r="C204" s="31" t="s">
        <v>136</v>
      </c>
      <c r="D204" s="10"/>
      <c r="E204" s="10">
        <v>46.996</v>
      </c>
      <c r="F204" s="10"/>
      <c r="G204" s="10"/>
      <c r="H204" s="22"/>
      <c r="I204" s="8"/>
      <c r="J204" s="10">
        <v>41.501</v>
      </c>
      <c r="K204" s="11"/>
      <c r="L204" s="98"/>
      <c r="M204" s="10"/>
      <c r="N204" s="10"/>
      <c r="O204" s="10"/>
      <c r="P204" s="10"/>
      <c r="Q204" s="90"/>
      <c r="R204" s="10"/>
      <c r="S204" s="10">
        <f>SUM(D204:R204)</f>
        <v>88.497</v>
      </c>
      <c r="T204" s="10"/>
      <c r="U204" s="20">
        <f>SUM(D204:R204)</f>
        <v>88.497</v>
      </c>
      <c r="V204" s="23">
        <v>2</v>
      </c>
    </row>
    <row r="205" spans="1:22" s="21" customFormat="1" ht="15">
      <c r="A205" s="23"/>
      <c r="C205" s="31"/>
      <c r="D205" s="10"/>
      <c r="E205" s="10"/>
      <c r="F205" s="10"/>
      <c r="G205" s="10"/>
      <c r="H205" s="22"/>
      <c r="I205" s="10"/>
      <c r="J205" s="11"/>
      <c r="K205" s="11"/>
      <c r="L205" s="98"/>
      <c r="M205" s="10"/>
      <c r="N205" s="10"/>
      <c r="O205" s="10"/>
      <c r="P205" s="10"/>
      <c r="Q205" s="90"/>
      <c r="R205" s="10"/>
      <c r="S205" s="10"/>
      <c r="T205" s="10"/>
      <c r="U205" s="20"/>
      <c r="V205" s="32"/>
    </row>
    <row r="206" spans="1:24" ht="15">
      <c r="A206" s="23">
        <v>61</v>
      </c>
      <c r="B206" s="1" t="s">
        <v>44</v>
      </c>
      <c r="C206" s="54" t="s">
        <v>45</v>
      </c>
      <c r="D206" s="12">
        <v>87.856</v>
      </c>
      <c r="E206" s="12"/>
      <c r="F206" s="7"/>
      <c r="G206" s="7"/>
      <c r="H206" s="81"/>
      <c r="I206" s="12"/>
      <c r="J206" s="10"/>
      <c r="K206" s="10"/>
      <c r="L206" s="90"/>
      <c r="M206" s="12"/>
      <c r="N206" s="12"/>
      <c r="O206" s="12"/>
      <c r="P206" s="10"/>
      <c r="Q206" s="90"/>
      <c r="R206" s="10"/>
      <c r="S206" s="10">
        <f>SUM(D206:R206)</f>
        <v>87.856</v>
      </c>
      <c r="T206" s="10"/>
      <c r="U206" s="62">
        <v>87.856</v>
      </c>
      <c r="V206" s="29">
        <v>1</v>
      </c>
      <c r="W206" s="10"/>
      <c r="X206" s="23"/>
    </row>
    <row r="207" spans="1:24" ht="15">
      <c r="A207" s="23"/>
      <c r="C207" s="54"/>
      <c r="D207" s="12"/>
      <c r="E207" s="12"/>
      <c r="F207" s="7"/>
      <c r="G207" s="7"/>
      <c r="H207" s="81"/>
      <c r="I207" s="12"/>
      <c r="J207" s="10"/>
      <c r="K207" s="10"/>
      <c r="L207" s="90"/>
      <c r="M207" s="12"/>
      <c r="N207" s="12"/>
      <c r="O207" s="12"/>
      <c r="P207" s="10"/>
      <c r="Q207" s="90"/>
      <c r="R207" s="10"/>
      <c r="S207" s="10"/>
      <c r="T207" s="10"/>
      <c r="V207" s="29"/>
      <c r="W207" s="10"/>
      <c r="X207" s="23"/>
    </row>
    <row r="208" spans="1:22" s="21" customFormat="1" ht="15">
      <c r="A208" s="23">
        <v>62</v>
      </c>
      <c r="B208" s="1" t="s">
        <v>253</v>
      </c>
      <c r="C208" s="54" t="s">
        <v>254</v>
      </c>
      <c r="D208" s="12"/>
      <c r="E208" s="12"/>
      <c r="F208" s="12"/>
      <c r="G208" s="12"/>
      <c r="H208" s="81"/>
      <c r="I208" s="10"/>
      <c r="J208" s="12"/>
      <c r="K208" s="12"/>
      <c r="L208" s="93"/>
      <c r="M208" s="10"/>
      <c r="N208" s="12"/>
      <c r="O208" s="10"/>
      <c r="P208" s="10"/>
      <c r="Q208" s="90"/>
      <c r="R208" s="10">
        <v>78.52</v>
      </c>
      <c r="S208" s="10">
        <v>78.52</v>
      </c>
      <c r="T208" s="10"/>
      <c r="U208" s="20">
        <v>78.52</v>
      </c>
      <c r="V208" s="23">
        <v>1</v>
      </c>
    </row>
    <row r="209" spans="1:22" s="21" customFormat="1" ht="15">
      <c r="A209" s="23"/>
      <c r="C209" s="31"/>
      <c r="D209" s="12"/>
      <c r="E209" s="12"/>
      <c r="F209" s="12"/>
      <c r="G209" s="12"/>
      <c r="H209" s="81"/>
      <c r="I209" s="10"/>
      <c r="J209" s="12"/>
      <c r="K209" s="12"/>
      <c r="L209" s="93"/>
      <c r="M209" s="10"/>
      <c r="N209" s="12"/>
      <c r="O209" s="10"/>
      <c r="P209" s="10"/>
      <c r="Q209" s="90"/>
      <c r="R209" s="10"/>
      <c r="S209" s="10"/>
      <c r="T209" s="10"/>
      <c r="U209" s="20"/>
      <c r="V209" s="23"/>
    </row>
    <row r="210" spans="1:22" ht="15">
      <c r="A210" s="23">
        <v>63</v>
      </c>
      <c r="B210" s="1" t="s">
        <v>170</v>
      </c>
      <c r="C210" s="1" t="s">
        <v>171</v>
      </c>
      <c r="D210" s="10">
        <v>77.129</v>
      </c>
      <c r="E210" s="10"/>
      <c r="F210" s="10"/>
      <c r="G210" s="10"/>
      <c r="H210" s="22"/>
      <c r="I210" s="10"/>
      <c r="J210" s="10"/>
      <c r="K210" s="10"/>
      <c r="L210" s="90"/>
      <c r="M210" s="10"/>
      <c r="N210" s="10"/>
      <c r="O210" s="10"/>
      <c r="P210" s="10"/>
      <c r="Q210" s="90"/>
      <c r="R210" s="10"/>
      <c r="S210" s="10">
        <f>SUM(D210:R210)</f>
        <v>77.129</v>
      </c>
      <c r="T210" s="23"/>
      <c r="U210" s="68">
        <f>SUM(S210)</f>
        <v>77.129</v>
      </c>
      <c r="V210" s="69">
        <v>1</v>
      </c>
    </row>
    <row r="211" spans="1:22" ht="15">
      <c r="A211" s="23"/>
      <c r="D211" s="10"/>
      <c r="E211" s="10"/>
      <c r="F211" s="10"/>
      <c r="G211" s="10"/>
      <c r="H211" s="22"/>
      <c r="I211" s="10"/>
      <c r="J211" s="10"/>
      <c r="K211" s="10"/>
      <c r="L211" s="90"/>
      <c r="M211" s="10"/>
      <c r="N211" s="10"/>
      <c r="O211" s="10"/>
      <c r="P211" s="10"/>
      <c r="Q211" s="90"/>
      <c r="R211" s="10"/>
      <c r="S211" s="10"/>
      <c r="T211" s="23"/>
      <c r="U211" s="68"/>
      <c r="V211" s="69"/>
    </row>
    <row r="212" spans="1:24" ht="15">
      <c r="A212" s="23">
        <v>64</v>
      </c>
      <c r="B212" s="1" t="s">
        <v>113</v>
      </c>
      <c r="C212" s="54" t="s">
        <v>114</v>
      </c>
      <c r="D212" s="12">
        <v>76.889</v>
      </c>
      <c r="E212" s="12"/>
      <c r="F212" s="7"/>
      <c r="G212" s="7"/>
      <c r="H212" s="81"/>
      <c r="I212" s="12"/>
      <c r="J212" s="10"/>
      <c r="K212" s="10"/>
      <c r="L212" s="90"/>
      <c r="M212" s="12"/>
      <c r="N212" s="12"/>
      <c r="O212" s="12"/>
      <c r="P212" s="10"/>
      <c r="Q212" s="90"/>
      <c r="R212" s="10"/>
      <c r="S212" s="10">
        <f>SUM(D212:R212)</f>
        <v>76.889</v>
      </c>
      <c r="T212" s="10"/>
      <c r="U212" s="62">
        <f>SUM(D212:R212)</f>
        <v>76.889</v>
      </c>
      <c r="V212" s="29">
        <v>1</v>
      </c>
      <c r="W212" s="10"/>
      <c r="X212" s="23"/>
    </row>
    <row r="213" spans="1:24" ht="15">
      <c r="A213" s="23"/>
      <c r="C213" s="54"/>
      <c r="D213" s="12"/>
      <c r="E213" s="12"/>
      <c r="F213" s="7"/>
      <c r="G213" s="7"/>
      <c r="H213" s="81"/>
      <c r="I213" s="12"/>
      <c r="J213" s="10"/>
      <c r="K213" s="10"/>
      <c r="L213" s="90"/>
      <c r="M213" s="12"/>
      <c r="N213" s="12"/>
      <c r="O213" s="12"/>
      <c r="P213" s="10"/>
      <c r="Q213" s="90"/>
      <c r="R213" s="10"/>
      <c r="S213" s="10"/>
      <c r="T213" s="10"/>
      <c r="V213" s="29"/>
      <c r="W213" s="10"/>
      <c r="X213" s="23"/>
    </row>
    <row r="214" spans="1:22" ht="15">
      <c r="A214" s="23">
        <v>65</v>
      </c>
      <c r="B214" s="1" t="s">
        <v>190</v>
      </c>
      <c r="C214" s="54" t="s">
        <v>189</v>
      </c>
      <c r="D214" s="12"/>
      <c r="E214" s="7"/>
      <c r="F214" s="7"/>
      <c r="G214" s="12">
        <v>73.42</v>
      </c>
      <c r="H214" s="81"/>
      <c r="I214" s="10"/>
      <c r="J214" s="7"/>
      <c r="K214" s="56"/>
      <c r="L214" s="93"/>
      <c r="M214" s="10"/>
      <c r="N214" s="10"/>
      <c r="O214" s="10"/>
      <c r="P214" s="10"/>
      <c r="Q214" s="90"/>
      <c r="R214" s="12"/>
      <c r="S214" s="10">
        <f>SUM(D214:R214)</f>
        <v>73.42</v>
      </c>
      <c r="T214" s="23"/>
      <c r="U214" s="68">
        <f>SUM(S214)</f>
        <v>73.42</v>
      </c>
      <c r="V214" s="69">
        <v>1</v>
      </c>
    </row>
    <row r="215" spans="1:22" ht="14.25">
      <c r="A215" s="23"/>
      <c r="C215" s="54"/>
      <c r="D215" s="12"/>
      <c r="E215" s="7"/>
      <c r="F215" s="7"/>
      <c r="G215" s="12"/>
      <c r="H215" s="81"/>
      <c r="I215" s="10"/>
      <c r="J215" s="7"/>
      <c r="K215" s="56"/>
      <c r="L215" s="93"/>
      <c r="M215" s="10"/>
      <c r="N215" s="10"/>
      <c r="O215" s="10"/>
      <c r="P215" s="10"/>
      <c r="Q215" s="90"/>
      <c r="R215" s="12"/>
      <c r="S215" s="10"/>
      <c r="T215" s="23"/>
      <c r="U215" s="1"/>
      <c r="V215" s="71"/>
    </row>
    <row r="216" spans="1:22" ht="15">
      <c r="A216" s="23">
        <v>66</v>
      </c>
      <c r="B216" s="1" t="s">
        <v>257</v>
      </c>
      <c r="C216" s="1" t="s">
        <v>258</v>
      </c>
      <c r="R216" s="10">
        <v>71.651</v>
      </c>
      <c r="S216" s="10">
        <v>71.651</v>
      </c>
      <c r="U216" s="20">
        <v>71.651</v>
      </c>
      <c r="V216" s="23">
        <v>1</v>
      </c>
    </row>
    <row r="217" spans="1:22" s="21" customFormat="1" ht="15">
      <c r="A217" s="23"/>
      <c r="C217" s="31"/>
      <c r="D217" s="10"/>
      <c r="E217" s="10"/>
      <c r="F217" s="10"/>
      <c r="G217" s="10"/>
      <c r="H217" s="22"/>
      <c r="I217" s="10"/>
      <c r="J217" s="10"/>
      <c r="K217" s="10"/>
      <c r="L217" s="90"/>
      <c r="M217" s="10"/>
      <c r="N217" s="10"/>
      <c r="O217" s="10"/>
      <c r="P217" s="10"/>
      <c r="Q217" s="90"/>
      <c r="R217" s="10"/>
      <c r="S217" s="10"/>
      <c r="T217" s="10"/>
      <c r="U217" s="20"/>
      <c r="V217" s="23"/>
    </row>
    <row r="218" spans="1:22" ht="15">
      <c r="A218" s="23">
        <v>67</v>
      </c>
      <c r="B218" s="64" t="s">
        <v>141</v>
      </c>
      <c r="C218" s="65" t="s">
        <v>142</v>
      </c>
      <c r="D218" s="10"/>
      <c r="E218" s="10">
        <v>70.799</v>
      </c>
      <c r="F218" s="11"/>
      <c r="G218" s="57"/>
      <c r="H218" s="22"/>
      <c r="I218" s="10"/>
      <c r="J218" s="11"/>
      <c r="K218" s="58"/>
      <c r="L218" s="90"/>
      <c r="M218" s="10"/>
      <c r="N218" s="10"/>
      <c r="O218" s="10"/>
      <c r="P218" s="10"/>
      <c r="Q218" s="90"/>
      <c r="R218" s="10"/>
      <c r="S218" s="10">
        <f>SUM(D218:R218)</f>
        <v>70.799</v>
      </c>
      <c r="T218" s="23"/>
      <c r="U218" s="68">
        <f>SUM(D218:R218)</f>
        <v>70.799</v>
      </c>
      <c r="V218" s="69">
        <v>1</v>
      </c>
    </row>
    <row r="219" spans="1:22" ht="15">
      <c r="A219" s="23"/>
      <c r="B219" s="64"/>
      <c r="C219" s="65"/>
      <c r="D219" s="10"/>
      <c r="E219" s="10"/>
      <c r="F219" s="11"/>
      <c r="G219" s="57"/>
      <c r="H219" s="22"/>
      <c r="I219" s="10"/>
      <c r="J219" s="11"/>
      <c r="K219" s="58"/>
      <c r="L219" s="90"/>
      <c r="M219" s="10"/>
      <c r="N219" s="10"/>
      <c r="O219" s="10"/>
      <c r="P219" s="10"/>
      <c r="Q219" s="90"/>
      <c r="R219" s="10"/>
      <c r="S219" s="10"/>
      <c r="T219" s="23"/>
      <c r="U219" s="75"/>
      <c r="V219" s="69"/>
    </row>
    <row r="220" spans="1:24" ht="15">
      <c r="A220" s="23">
        <v>68</v>
      </c>
      <c r="B220" s="1" t="s">
        <v>67</v>
      </c>
      <c r="C220" s="54" t="s">
        <v>68</v>
      </c>
      <c r="D220" s="10">
        <v>70.255</v>
      </c>
      <c r="E220" s="10"/>
      <c r="F220" s="11"/>
      <c r="G220" s="11"/>
      <c r="H220" s="22"/>
      <c r="I220" s="10"/>
      <c r="J220" s="10"/>
      <c r="K220" s="10"/>
      <c r="L220" s="90"/>
      <c r="M220" s="10"/>
      <c r="N220" s="10"/>
      <c r="O220" s="10"/>
      <c r="P220" s="10"/>
      <c r="Q220" s="90"/>
      <c r="R220" s="10"/>
      <c r="S220" s="10">
        <f>SUM(D220:R220)</f>
        <v>70.255</v>
      </c>
      <c r="T220" s="10"/>
      <c r="U220" s="62">
        <f>SUM(S220)</f>
        <v>70.255</v>
      </c>
      <c r="V220" s="23">
        <v>1</v>
      </c>
      <c r="W220" s="10"/>
      <c r="X220" s="23"/>
    </row>
    <row r="221" spans="1:24" ht="15">
      <c r="A221" s="23"/>
      <c r="C221" s="54"/>
      <c r="D221" s="10"/>
      <c r="E221" s="10"/>
      <c r="F221" s="11"/>
      <c r="G221" s="11"/>
      <c r="H221" s="22"/>
      <c r="I221" s="10"/>
      <c r="J221" s="10"/>
      <c r="K221" s="10"/>
      <c r="L221" s="90"/>
      <c r="M221" s="10"/>
      <c r="N221" s="10"/>
      <c r="O221" s="10"/>
      <c r="P221" s="10"/>
      <c r="Q221" s="90"/>
      <c r="R221" s="10"/>
      <c r="S221" s="10"/>
      <c r="T221" s="10"/>
      <c r="W221" s="10"/>
      <c r="X221" s="23"/>
    </row>
    <row r="222" spans="1:24" ht="15">
      <c r="A222" s="23">
        <v>69</v>
      </c>
      <c r="B222" s="1" t="s">
        <v>115</v>
      </c>
      <c r="C222" s="54" t="s">
        <v>116</v>
      </c>
      <c r="D222" s="10">
        <v>69.704</v>
      </c>
      <c r="E222" s="10"/>
      <c r="F222" s="11"/>
      <c r="G222" s="11"/>
      <c r="H222" s="22"/>
      <c r="I222" s="10"/>
      <c r="J222" s="10"/>
      <c r="K222" s="10"/>
      <c r="L222" s="90"/>
      <c r="M222" s="10"/>
      <c r="N222" s="10"/>
      <c r="O222" s="10"/>
      <c r="P222" s="10"/>
      <c r="Q222" s="90"/>
      <c r="R222" s="10"/>
      <c r="S222" s="10">
        <f>SUM(D222:R222)</f>
        <v>69.704</v>
      </c>
      <c r="T222" s="10"/>
      <c r="U222" s="62">
        <f>SUM(D222:R222)</f>
        <v>69.704</v>
      </c>
      <c r="V222" s="23">
        <v>1</v>
      </c>
      <c r="W222" s="10"/>
      <c r="X222" s="23"/>
    </row>
    <row r="223" spans="1:24" ht="15">
      <c r="A223" s="23"/>
      <c r="C223" s="54"/>
      <c r="D223" s="10"/>
      <c r="E223" s="10"/>
      <c r="F223" s="11"/>
      <c r="G223" s="11"/>
      <c r="H223" s="22"/>
      <c r="I223" s="10"/>
      <c r="J223" s="10"/>
      <c r="K223" s="10"/>
      <c r="L223" s="90"/>
      <c r="M223" s="10"/>
      <c r="N223" s="10"/>
      <c r="O223" s="10"/>
      <c r="P223" s="10"/>
      <c r="Q223" s="90"/>
      <c r="R223" s="10"/>
      <c r="S223" s="10"/>
      <c r="T223" s="10"/>
      <c r="W223" s="10"/>
      <c r="X223" s="23"/>
    </row>
    <row r="224" spans="1:22" s="21" customFormat="1" ht="15">
      <c r="A224" s="23">
        <v>70</v>
      </c>
      <c r="B224" s="1" t="s">
        <v>126</v>
      </c>
      <c r="C224" s="31" t="s">
        <v>127</v>
      </c>
      <c r="D224" s="10"/>
      <c r="E224" s="10">
        <v>69.698</v>
      </c>
      <c r="F224" s="10"/>
      <c r="G224" s="10"/>
      <c r="H224" s="83"/>
      <c r="I224" s="10"/>
      <c r="J224" s="10"/>
      <c r="K224" s="10"/>
      <c r="L224" s="90"/>
      <c r="M224" s="10"/>
      <c r="N224" s="10"/>
      <c r="O224" s="10"/>
      <c r="P224" s="10"/>
      <c r="Q224" s="90"/>
      <c r="R224" s="10"/>
      <c r="S224" s="10">
        <f>SUM(D224:R224)</f>
        <v>69.698</v>
      </c>
      <c r="T224" s="10"/>
      <c r="U224" s="20">
        <f>SUM(D224:R224)</f>
        <v>69.698</v>
      </c>
      <c r="V224" s="23">
        <v>1</v>
      </c>
    </row>
    <row r="225" spans="1:22" s="21" customFormat="1" ht="15">
      <c r="A225" s="23"/>
      <c r="C225" s="31"/>
      <c r="D225" s="12"/>
      <c r="E225" s="12"/>
      <c r="F225" s="12"/>
      <c r="G225" s="12"/>
      <c r="H225" s="81"/>
      <c r="I225" s="10"/>
      <c r="J225" s="12"/>
      <c r="K225" s="12"/>
      <c r="L225" s="93"/>
      <c r="M225" s="10"/>
      <c r="N225" s="12"/>
      <c r="O225" s="10"/>
      <c r="P225" s="10"/>
      <c r="Q225" s="90"/>
      <c r="R225" s="10"/>
      <c r="S225" s="10"/>
      <c r="T225" s="10"/>
      <c r="U225" s="61"/>
      <c r="V225" s="23"/>
    </row>
    <row r="226" spans="1:22" s="21" customFormat="1" ht="15">
      <c r="A226" s="23">
        <v>71</v>
      </c>
      <c r="B226" s="1" t="s">
        <v>220</v>
      </c>
      <c r="C226" s="1" t="s">
        <v>221</v>
      </c>
      <c r="D226" s="10"/>
      <c r="E226" s="10"/>
      <c r="F226" s="10"/>
      <c r="G226" s="10"/>
      <c r="H226" s="22"/>
      <c r="I226" s="10"/>
      <c r="J226" s="10">
        <v>66.863</v>
      </c>
      <c r="K226" s="10"/>
      <c r="L226" s="90"/>
      <c r="M226" s="10"/>
      <c r="N226" s="10"/>
      <c r="O226" s="10"/>
      <c r="P226" s="10"/>
      <c r="Q226" s="90"/>
      <c r="R226" s="10"/>
      <c r="S226" s="10">
        <f>SUM(D226:Q226)</f>
        <v>66.863</v>
      </c>
      <c r="T226" s="10"/>
      <c r="U226" s="20">
        <f>SUM(D226:R226)</f>
        <v>66.863</v>
      </c>
      <c r="V226" s="23">
        <v>1</v>
      </c>
    </row>
    <row r="227" spans="1:22" s="21" customFormat="1" ht="15">
      <c r="A227" s="23"/>
      <c r="C227" s="31"/>
      <c r="D227" s="12"/>
      <c r="E227" s="12"/>
      <c r="F227" s="12"/>
      <c r="G227" s="12"/>
      <c r="H227" s="81"/>
      <c r="I227" s="10"/>
      <c r="J227" s="12"/>
      <c r="K227" s="12"/>
      <c r="L227" s="93"/>
      <c r="M227" s="10"/>
      <c r="N227" s="12"/>
      <c r="O227" s="10"/>
      <c r="P227" s="10"/>
      <c r="Q227" s="90"/>
      <c r="R227" s="10"/>
      <c r="S227" s="10"/>
      <c r="T227" s="10"/>
      <c r="U227" s="61"/>
      <c r="V227" s="23"/>
    </row>
    <row r="228" spans="1:22" ht="15">
      <c r="A228" s="23">
        <v>72</v>
      </c>
      <c r="B228" s="1" t="s">
        <v>243</v>
      </c>
      <c r="C228" s="54" t="s">
        <v>244</v>
      </c>
      <c r="D228" s="10"/>
      <c r="E228" s="11"/>
      <c r="F228" s="11"/>
      <c r="G228" s="10">
        <v>0</v>
      </c>
      <c r="H228" s="10"/>
      <c r="I228" s="10"/>
      <c r="J228" s="10"/>
      <c r="K228" s="58"/>
      <c r="L228" s="90"/>
      <c r="M228" s="10"/>
      <c r="N228" s="10"/>
      <c r="O228" s="10">
        <v>66.382</v>
      </c>
      <c r="P228" s="10"/>
      <c r="Q228" s="90"/>
      <c r="R228" s="10"/>
      <c r="S228" s="10">
        <f>SUM(D228:R228)</f>
        <v>66.382</v>
      </c>
      <c r="T228" s="23"/>
      <c r="U228" s="68">
        <f>SUM(S228)</f>
        <v>66.382</v>
      </c>
      <c r="V228" s="69">
        <v>2</v>
      </c>
    </row>
    <row r="229" spans="1:22" s="21" customFormat="1" ht="15">
      <c r="A229" s="23"/>
      <c r="C229" s="31"/>
      <c r="D229" s="12"/>
      <c r="E229" s="12"/>
      <c r="F229" s="12"/>
      <c r="G229" s="12"/>
      <c r="H229" s="81"/>
      <c r="I229" s="10"/>
      <c r="J229" s="12"/>
      <c r="K229" s="12"/>
      <c r="L229" s="93"/>
      <c r="M229" s="10"/>
      <c r="N229" s="12"/>
      <c r="O229" s="10"/>
      <c r="P229" s="10"/>
      <c r="Q229" s="90"/>
      <c r="R229" s="10"/>
      <c r="S229" s="10"/>
      <c r="T229" s="10"/>
      <c r="U229" s="20"/>
      <c r="V229" s="23"/>
    </row>
    <row r="230" spans="1:22" ht="15">
      <c r="A230" s="23">
        <v>73</v>
      </c>
      <c r="B230" s="1" t="s">
        <v>148</v>
      </c>
      <c r="C230" s="54" t="s">
        <v>147</v>
      </c>
      <c r="D230" s="12"/>
      <c r="E230" s="12"/>
      <c r="F230" s="7"/>
      <c r="G230" s="12">
        <v>63.698</v>
      </c>
      <c r="H230" s="81"/>
      <c r="I230" s="10"/>
      <c r="J230" s="7"/>
      <c r="K230" s="56"/>
      <c r="L230" s="93"/>
      <c r="M230" s="10"/>
      <c r="N230" s="10"/>
      <c r="O230" s="10"/>
      <c r="P230" s="10"/>
      <c r="Q230" s="90"/>
      <c r="R230" s="12"/>
      <c r="S230" s="10">
        <f>SUM(D230:R230)</f>
        <v>63.698</v>
      </c>
      <c r="T230" s="23"/>
      <c r="U230" s="68">
        <f>SUM(S230)</f>
        <v>63.698</v>
      </c>
      <c r="V230" s="69">
        <v>1</v>
      </c>
    </row>
    <row r="231" spans="1:22" ht="15">
      <c r="A231" s="23"/>
      <c r="C231" s="54"/>
      <c r="D231" s="12"/>
      <c r="E231" s="12"/>
      <c r="F231" s="7"/>
      <c r="G231" s="12"/>
      <c r="H231" s="81"/>
      <c r="I231" s="10"/>
      <c r="J231" s="7"/>
      <c r="K231" s="56"/>
      <c r="L231" s="93"/>
      <c r="M231" s="10"/>
      <c r="N231" s="10"/>
      <c r="O231" s="10"/>
      <c r="P231" s="10"/>
      <c r="Q231" s="90"/>
      <c r="R231" s="12"/>
      <c r="S231" s="10"/>
      <c r="T231" s="23"/>
      <c r="U231" s="68"/>
      <c r="V231" s="69"/>
    </row>
    <row r="232" spans="1:22" s="21" customFormat="1" ht="15">
      <c r="A232" s="23">
        <v>74</v>
      </c>
      <c r="B232" s="1" t="s">
        <v>130</v>
      </c>
      <c r="C232" s="31" t="s">
        <v>131</v>
      </c>
      <c r="D232" s="10"/>
      <c r="E232" s="10">
        <v>62.542</v>
      </c>
      <c r="F232" s="10"/>
      <c r="G232" s="10"/>
      <c r="H232" s="22"/>
      <c r="I232" s="10"/>
      <c r="J232" s="10"/>
      <c r="K232" s="10"/>
      <c r="L232" s="90"/>
      <c r="M232" s="10"/>
      <c r="N232" s="10"/>
      <c r="O232" s="10"/>
      <c r="P232" s="10"/>
      <c r="Q232" s="90"/>
      <c r="R232" s="10"/>
      <c r="S232" s="10">
        <f>SUM(D232:Q232)</f>
        <v>62.542</v>
      </c>
      <c r="T232" s="10"/>
      <c r="U232" s="20">
        <f>SUM(D232:R232)</f>
        <v>62.542</v>
      </c>
      <c r="V232" s="23">
        <v>1</v>
      </c>
    </row>
    <row r="233" spans="1:22" s="21" customFormat="1" ht="15">
      <c r="A233" s="23"/>
      <c r="C233" s="31"/>
      <c r="D233" s="10"/>
      <c r="E233" s="10"/>
      <c r="F233" s="10"/>
      <c r="G233" s="10"/>
      <c r="H233" s="22"/>
      <c r="I233" s="8"/>
      <c r="J233" s="10"/>
      <c r="K233" s="10"/>
      <c r="L233" s="90"/>
      <c r="M233" s="10"/>
      <c r="N233" s="10"/>
      <c r="O233" s="10"/>
      <c r="P233" s="10"/>
      <c r="Q233" s="90"/>
      <c r="R233" s="10"/>
      <c r="S233" s="10"/>
      <c r="T233" s="10"/>
      <c r="U233" s="20"/>
      <c r="V233" s="23"/>
    </row>
    <row r="234" spans="1:22" s="21" customFormat="1" ht="15">
      <c r="A234" s="23">
        <v>75</v>
      </c>
      <c r="B234" s="1" t="s">
        <v>218</v>
      </c>
      <c r="C234" s="21" t="s">
        <v>219</v>
      </c>
      <c r="D234" s="12"/>
      <c r="E234" s="12"/>
      <c r="F234" s="12"/>
      <c r="G234" s="12"/>
      <c r="H234" s="81"/>
      <c r="I234" s="10"/>
      <c r="J234" s="10">
        <v>59.978</v>
      </c>
      <c r="K234" s="10"/>
      <c r="L234" s="90"/>
      <c r="M234" s="10"/>
      <c r="N234" s="12"/>
      <c r="O234" s="10"/>
      <c r="P234" s="10"/>
      <c r="Q234" s="90"/>
      <c r="R234" s="10"/>
      <c r="S234" s="10">
        <f>SUM(D234:Q234)</f>
        <v>59.978</v>
      </c>
      <c r="T234" s="10"/>
      <c r="U234" s="20">
        <f>SUM(D234:R234)</f>
        <v>59.978</v>
      </c>
      <c r="V234" s="23">
        <v>1</v>
      </c>
    </row>
    <row r="235" spans="1:22" s="21" customFormat="1" ht="15">
      <c r="A235" s="23"/>
      <c r="D235" s="12"/>
      <c r="E235" s="12"/>
      <c r="F235" s="12"/>
      <c r="G235" s="12"/>
      <c r="H235" s="81"/>
      <c r="I235" s="10"/>
      <c r="J235" s="10"/>
      <c r="K235" s="10"/>
      <c r="L235" s="90"/>
      <c r="M235" s="10"/>
      <c r="N235" s="12"/>
      <c r="O235" s="10"/>
      <c r="P235" s="10"/>
      <c r="Q235" s="90"/>
      <c r="R235" s="10"/>
      <c r="S235" s="10"/>
      <c r="T235" s="10"/>
      <c r="U235" s="20"/>
      <c r="V235" s="23"/>
    </row>
    <row r="236" spans="1:22" s="21" customFormat="1" ht="15">
      <c r="A236" s="23">
        <v>76</v>
      </c>
      <c r="B236" s="1" t="s">
        <v>259</v>
      </c>
      <c r="C236" s="31" t="s">
        <v>260</v>
      </c>
      <c r="D236" s="12"/>
      <c r="E236" s="12"/>
      <c r="F236" s="12"/>
      <c r="G236" s="12"/>
      <c r="H236" s="81"/>
      <c r="I236" s="10"/>
      <c r="J236" s="12"/>
      <c r="K236" s="12"/>
      <c r="L236" s="93"/>
      <c r="M236" s="10"/>
      <c r="N236" s="12"/>
      <c r="O236" s="10"/>
      <c r="P236" s="10"/>
      <c r="Q236" s="90"/>
      <c r="R236" s="10">
        <v>56.727</v>
      </c>
      <c r="S236" s="10">
        <v>56.727</v>
      </c>
      <c r="T236" s="10"/>
      <c r="U236" s="20">
        <v>56.727</v>
      </c>
      <c r="V236" s="23">
        <v>1</v>
      </c>
    </row>
    <row r="237" spans="1:22" s="21" customFormat="1" ht="15">
      <c r="A237" s="23"/>
      <c r="C237" s="31"/>
      <c r="D237" s="10"/>
      <c r="E237" s="10"/>
      <c r="F237" s="10"/>
      <c r="G237" s="10"/>
      <c r="H237" s="22"/>
      <c r="I237" s="10"/>
      <c r="J237" s="10"/>
      <c r="K237" s="10"/>
      <c r="L237" s="90"/>
      <c r="M237" s="10"/>
      <c r="N237" s="10"/>
      <c r="O237" s="10"/>
      <c r="P237" s="10"/>
      <c r="Q237" s="90"/>
      <c r="R237" s="10"/>
      <c r="S237" s="10"/>
      <c r="T237" s="10"/>
      <c r="U237" s="20"/>
      <c r="V237" s="23"/>
    </row>
    <row r="238" spans="1:22" ht="15">
      <c r="A238" s="23">
        <v>77</v>
      </c>
      <c r="B238" s="1" t="s">
        <v>229</v>
      </c>
      <c r="C238" s="54" t="s">
        <v>230</v>
      </c>
      <c r="D238" s="12"/>
      <c r="E238" s="7"/>
      <c r="F238" s="7"/>
      <c r="G238" s="12"/>
      <c r="H238" s="12"/>
      <c r="I238" s="10"/>
      <c r="J238" s="12"/>
      <c r="K238" s="56"/>
      <c r="L238" s="93"/>
      <c r="M238" s="10">
        <v>53.932</v>
      </c>
      <c r="N238" s="10"/>
      <c r="O238" s="10"/>
      <c r="P238" s="10"/>
      <c r="Q238" s="90"/>
      <c r="R238" s="12"/>
      <c r="S238" s="10">
        <f>SUM(D238:R238)</f>
        <v>53.932</v>
      </c>
      <c r="T238" s="23"/>
      <c r="U238" s="68">
        <f>SUM(S238)</f>
        <v>53.932</v>
      </c>
      <c r="V238" s="69">
        <v>1</v>
      </c>
    </row>
    <row r="239" spans="1:22" ht="14.25">
      <c r="A239" s="23"/>
      <c r="C239" s="54"/>
      <c r="D239" s="12"/>
      <c r="E239" s="7"/>
      <c r="F239" s="7"/>
      <c r="G239" s="12"/>
      <c r="H239" s="12"/>
      <c r="I239" s="10"/>
      <c r="J239" s="12"/>
      <c r="K239" s="56"/>
      <c r="L239" s="93"/>
      <c r="M239" s="10"/>
      <c r="N239" s="10"/>
      <c r="O239" s="10"/>
      <c r="P239" s="10"/>
      <c r="Q239" s="90"/>
      <c r="R239" s="12"/>
      <c r="S239" s="10"/>
      <c r="T239" s="23"/>
      <c r="U239" s="1"/>
      <c r="V239" s="71"/>
    </row>
    <row r="240" spans="1:22" s="21" customFormat="1" ht="15">
      <c r="A240" s="23">
        <v>78</v>
      </c>
      <c r="B240" s="1" t="s">
        <v>249</v>
      </c>
      <c r="C240" s="54" t="s">
        <v>250</v>
      </c>
      <c r="D240" s="12"/>
      <c r="E240" s="12"/>
      <c r="F240" s="12"/>
      <c r="G240" s="12"/>
      <c r="H240" s="81"/>
      <c r="I240" s="10"/>
      <c r="J240" s="12"/>
      <c r="K240" s="12"/>
      <c r="L240" s="93"/>
      <c r="M240" s="10"/>
      <c r="N240" s="12"/>
      <c r="O240" s="10"/>
      <c r="P240" s="10">
        <v>50.69</v>
      </c>
      <c r="Q240" s="90"/>
      <c r="R240" s="10"/>
      <c r="S240" s="10">
        <f>SUM(O240:P240)</f>
        <v>50.69</v>
      </c>
      <c r="T240" s="10"/>
      <c r="U240" s="20">
        <f>SUM(P240:R240)</f>
        <v>50.69</v>
      </c>
      <c r="V240" s="23">
        <v>1</v>
      </c>
    </row>
    <row r="241" spans="1:22" s="21" customFormat="1" ht="15">
      <c r="A241" s="23"/>
      <c r="C241" s="31"/>
      <c r="D241" s="12"/>
      <c r="E241" s="12"/>
      <c r="F241" s="12"/>
      <c r="G241" s="12"/>
      <c r="H241" s="81"/>
      <c r="I241" s="10"/>
      <c r="J241" s="12"/>
      <c r="K241" s="12"/>
      <c r="L241" s="93"/>
      <c r="M241" s="10"/>
      <c r="N241" s="12"/>
      <c r="O241" s="10"/>
      <c r="P241" s="10"/>
      <c r="Q241" s="90"/>
      <c r="R241" s="10"/>
      <c r="S241" s="10"/>
      <c r="T241" s="10"/>
      <c r="U241" s="20"/>
      <c r="V241" s="23"/>
    </row>
    <row r="242" spans="1:22" s="21" customFormat="1" ht="15">
      <c r="A242" s="23">
        <v>79</v>
      </c>
      <c r="B242" s="1" t="s">
        <v>261</v>
      </c>
      <c r="C242" s="31" t="s">
        <v>262</v>
      </c>
      <c r="D242" s="10"/>
      <c r="E242" s="10"/>
      <c r="F242" s="10"/>
      <c r="G242" s="10"/>
      <c r="H242" s="22"/>
      <c r="I242" s="10"/>
      <c r="J242" s="10"/>
      <c r="K242" s="10"/>
      <c r="L242" s="90"/>
      <c r="M242" s="10"/>
      <c r="N242" s="10"/>
      <c r="O242" s="10"/>
      <c r="P242" s="10"/>
      <c r="Q242" s="90"/>
      <c r="R242" s="10">
        <v>46.468</v>
      </c>
      <c r="S242" s="10">
        <v>46.468</v>
      </c>
      <c r="T242" s="10"/>
      <c r="U242" s="20">
        <v>46.468</v>
      </c>
      <c r="V242" s="23">
        <v>1</v>
      </c>
    </row>
    <row r="243" spans="1:22" s="21" customFormat="1" ht="15">
      <c r="A243" s="23"/>
      <c r="B243" s="1"/>
      <c r="C243" s="31"/>
      <c r="D243" s="10"/>
      <c r="E243" s="10"/>
      <c r="F243" s="10"/>
      <c r="G243" s="10"/>
      <c r="H243" s="22"/>
      <c r="I243" s="10"/>
      <c r="J243" s="10"/>
      <c r="K243" s="10"/>
      <c r="L243" s="90"/>
      <c r="M243" s="10"/>
      <c r="N243" s="10"/>
      <c r="O243" s="10"/>
      <c r="P243" s="10"/>
      <c r="Q243" s="90"/>
      <c r="R243" s="10"/>
      <c r="S243" s="10"/>
      <c r="T243" s="10"/>
      <c r="U243" s="20"/>
      <c r="V243" s="23"/>
    </row>
    <row r="244" spans="1:22" ht="15">
      <c r="A244" s="23">
        <v>80</v>
      </c>
      <c r="B244" s="1" t="s">
        <v>222</v>
      </c>
      <c r="C244" s="54" t="s">
        <v>223</v>
      </c>
      <c r="E244" s="59"/>
      <c r="F244" s="59"/>
      <c r="G244" s="100"/>
      <c r="H244" s="5"/>
      <c r="I244" s="10">
        <v>0</v>
      </c>
      <c r="K244" s="13">
        <v>38.7</v>
      </c>
      <c r="L244" s="101"/>
      <c r="N244" s="3"/>
      <c r="R244" s="5"/>
      <c r="S244" s="22">
        <f>SUM(D244:R244)</f>
        <v>38.7</v>
      </c>
      <c r="T244" s="23"/>
      <c r="U244" s="68">
        <f>SUM(S244)</f>
        <v>38.7</v>
      </c>
      <c r="V244" s="69">
        <v>2</v>
      </c>
    </row>
    <row r="245" spans="1:22" ht="14.25">
      <c r="A245" s="23"/>
      <c r="C245" s="54"/>
      <c r="E245" s="59"/>
      <c r="F245" s="59"/>
      <c r="G245" s="100"/>
      <c r="H245" s="5"/>
      <c r="K245" s="13"/>
      <c r="L245" s="101"/>
      <c r="N245" s="3"/>
      <c r="R245" s="5"/>
      <c r="S245" s="22"/>
      <c r="T245" s="23"/>
      <c r="U245" s="1"/>
      <c r="V245" s="71"/>
    </row>
    <row r="246" spans="1:22" s="21" customFormat="1" ht="15">
      <c r="A246" s="23">
        <v>81</v>
      </c>
      <c r="B246" s="1" t="s">
        <v>119</v>
      </c>
      <c r="C246" s="31" t="s">
        <v>120</v>
      </c>
      <c r="D246" s="10">
        <v>0</v>
      </c>
      <c r="E246" s="10"/>
      <c r="F246" s="10"/>
      <c r="G246" s="10"/>
      <c r="H246" s="22"/>
      <c r="I246" s="8"/>
      <c r="J246" s="10"/>
      <c r="K246" s="10"/>
      <c r="L246" s="90"/>
      <c r="M246" s="10"/>
      <c r="N246" s="10"/>
      <c r="O246" s="10"/>
      <c r="P246" s="10"/>
      <c r="Q246" s="90"/>
      <c r="R246" s="10"/>
      <c r="S246" s="10">
        <f>SUM(E246:R246)</f>
        <v>0</v>
      </c>
      <c r="T246" s="10"/>
      <c r="U246" s="20">
        <v>0</v>
      </c>
      <c r="V246" s="23">
        <v>1</v>
      </c>
    </row>
    <row r="247" spans="1:22" s="21" customFormat="1" ht="15">
      <c r="A247" s="23"/>
      <c r="C247" s="31"/>
      <c r="D247" s="12"/>
      <c r="E247" s="12"/>
      <c r="F247" s="12"/>
      <c r="G247" s="12"/>
      <c r="H247" s="81"/>
      <c r="I247" s="10"/>
      <c r="J247" s="12"/>
      <c r="K247" s="12"/>
      <c r="L247" s="93"/>
      <c r="M247" s="10"/>
      <c r="N247" s="12"/>
      <c r="O247" s="10"/>
      <c r="P247" s="10"/>
      <c r="Q247" s="90"/>
      <c r="R247" s="10"/>
      <c r="S247" s="10"/>
      <c r="T247" s="10"/>
      <c r="U247" s="20"/>
      <c r="V247" s="32"/>
    </row>
    <row r="248" spans="1:22" s="21" customFormat="1" ht="15">
      <c r="A248" s="23"/>
      <c r="C248" s="31"/>
      <c r="D248" s="10"/>
      <c r="E248" s="10"/>
      <c r="F248" s="10"/>
      <c r="G248" s="10"/>
      <c r="H248" s="22"/>
      <c r="I248" s="10"/>
      <c r="J248" s="10"/>
      <c r="K248" s="10"/>
      <c r="L248" s="90"/>
      <c r="M248" s="10"/>
      <c r="N248" s="10"/>
      <c r="O248" s="10"/>
      <c r="P248" s="10"/>
      <c r="Q248" s="90"/>
      <c r="R248" s="10"/>
      <c r="S248" s="10"/>
      <c r="T248" s="10"/>
      <c r="U248" s="20"/>
      <c r="V248" s="23"/>
    </row>
    <row r="249" spans="1:22" s="21" customFormat="1" ht="15">
      <c r="A249" s="23"/>
      <c r="C249" s="31"/>
      <c r="D249" s="10"/>
      <c r="E249" s="10"/>
      <c r="F249" s="10"/>
      <c r="G249" s="10"/>
      <c r="H249" s="22"/>
      <c r="I249" s="10"/>
      <c r="J249" s="10"/>
      <c r="K249" s="10"/>
      <c r="L249" s="90"/>
      <c r="M249" s="10"/>
      <c r="N249" s="10"/>
      <c r="O249" s="10"/>
      <c r="P249" s="10"/>
      <c r="Q249" s="90"/>
      <c r="R249" s="10"/>
      <c r="S249" s="10"/>
      <c r="T249" s="10"/>
      <c r="U249" s="20"/>
      <c r="V249" s="23"/>
    </row>
    <row r="250" spans="1:22" s="21" customFormat="1" ht="15">
      <c r="A250" s="23"/>
      <c r="C250" s="31"/>
      <c r="D250" s="11"/>
      <c r="E250" s="11"/>
      <c r="F250" s="10"/>
      <c r="G250" s="10"/>
      <c r="H250" s="83"/>
      <c r="I250" s="10"/>
      <c r="J250" s="10"/>
      <c r="K250" s="10"/>
      <c r="L250" s="90"/>
      <c r="M250" s="10"/>
      <c r="N250" s="10"/>
      <c r="O250" s="10"/>
      <c r="P250" s="10"/>
      <c r="Q250" s="90"/>
      <c r="R250" s="10"/>
      <c r="S250" s="10"/>
      <c r="T250" s="10"/>
      <c r="U250" s="76"/>
      <c r="V250" s="23"/>
    </row>
    <row r="251" spans="1:22" s="21" customFormat="1" ht="15">
      <c r="A251" s="23"/>
      <c r="C251" s="31"/>
      <c r="D251" s="10"/>
      <c r="E251" s="10"/>
      <c r="F251" s="10"/>
      <c r="G251" s="10"/>
      <c r="H251" s="83"/>
      <c r="I251" s="10"/>
      <c r="J251" s="10"/>
      <c r="K251" s="10"/>
      <c r="L251" s="90"/>
      <c r="M251" s="10"/>
      <c r="N251" s="10"/>
      <c r="O251" s="10"/>
      <c r="P251" s="10"/>
      <c r="Q251" s="90"/>
      <c r="R251" s="10"/>
      <c r="S251" s="10"/>
      <c r="T251" s="10"/>
      <c r="U251" s="20"/>
      <c r="V251" s="23"/>
    </row>
    <row r="252" spans="1:22" s="21" customFormat="1" ht="15">
      <c r="A252" s="23"/>
      <c r="C252" s="31"/>
      <c r="D252" s="10"/>
      <c r="E252" s="10"/>
      <c r="F252" s="10"/>
      <c r="G252" s="10"/>
      <c r="H252" s="22"/>
      <c r="I252" s="10"/>
      <c r="J252" s="10"/>
      <c r="K252" s="10"/>
      <c r="L252" s="90"/>
      <c r="M252" s="10"/>
      <c r="N252" s="10"/>
      <c r="O252" s="10"/>
      <c r="P252" s="10"/>
      <c r="Q252" s="90"/>
      <c r="R252" s="10"/>
      <c r="S252" s="10"/>
      <c r="T252" s="10"/>
      <c r="U252" s="20"/>
      <c r="V252" s="23"/>
    </row>
    <row r="253" spans="1:22" s="21" customFormat="1" ht="15">
      <c r="A253" s="23"/>
      <c r="C253" s="31"/>
      <c r="D253" s="10"/>
      <c r="E253" s="10"/>
      <c r="F253" s="10"/>
      <c r="G253" s="10"/>
      <c r="H253" s="22"/>
      <c r="I253" s="10"/>
      <c r="J253" s="10"/>
      <c r="K253" s="10"/>
      <c r="L253" s="90"/>
      <c r="M253" s="10"/>
      <c r="N253" s="10"/>
      <c r="O253" s="10"/>
      <c r="P253" s="10"/>
      <c r="Q253" s="90"/>
      <c r="R253" s="10"/>
      <c r="S253" s="10"/>
      <c r="T253" s="10"/>
      <c r="U253" s="20"/>
      <c r="V253" s="23"/>
    </row>
    <row r="254" spans="1:22" s="21" customFormat="1" ht="15">
      <c r="A254" s="23"/>
      <c r="C254" s="31"/>
      <c r="D254" s="12"/>
      <c r="E254" s="12"/>
      <c r="F254" s="12"/>
      <c r="G254" s="12"/>
      <c r="H254" s="81"/>
      <c r="I254" s="10"/>
      <c r="J254" s="12"/>
      <c r="K254" s="12"/>
      <c r="L254" s="93"/>
      <c r="M254" s="10"/>
      <c r="N254" s="12"/>
      <c r="O254" s="10"/>
      <c r="P254" s="10"/>
      <c r="Q254" s="90"/>
      <c r="R254" s="10"/>
      <c r="S254" s="10"/>
      <c r="T254" s="10"/>
      <c r="U254" s="20"/>
      <c r="V254" s="23"/>
    </row>
    <row r="255" spans="1:22" s="21" customFormat="1" ht="15">
      <c r="A255" s="23"/>
      <c r="C255" s="31"/>
      <c r="D255" s="10"/>
      <c r="E255" s="10"/>
      <c r="F255" s="10"/>
      <c r="G255" s="10"/>
      <c r="H255" s="22"/>
      <c r="I255" s="10"/>
      <c r="J255" s="10"/>
      <c r="K255" s="10"/>
      <c r="L255" s="90"/>
      <c r="M255" s="10"/>
      <c r="N255" s="10"/>
      <c r="O255" s="10"/>
      <c r="P255" s="10"/>
      <c r="Q255" s="90"/>
      <c r="R255" s="10"/>
      <c r="S255" s="10"/>
      <c r="T255" s="10"/>
      <c r="U255" s="20"/>
      <c r="V255" s="23"/>
    </row>
    <row r="256" spans="1:22" s="21" customFormat="1" ht="15">
      <c r="A256" s="23"/>
      <c r="C256" s="31"/>
      <c r="D256" s="10"/>
      <c r="E256" s="10"/>
      <c r="F256" s="10"/>
      <c r="G256" s="10"/>
      <c r="H256" s="22"/>
      <c r="I256" s="10"/>
      <c r="J256" s="10"/>
      <c r="K256" s="10"/>
      <c r="L256" s="90"/>
      <c r="M256" s="10"/>
      <c r="N256" s="10"/>
      <c r="O256" s="10"/>
      <c r="P256" s="10"/>
      <c r="Q256" s="90"/>
      <c r="R256" s="10"/>
      <c r="S256" s="10"/>
      <c r="T256" s="10"/>
      <c r="U256" s="20"/>
      <c r="V256" s="23"/>
    </row>
    <row r="257" spans="1:22" s="21" customFormat="1" ht="15">
      <c r="A257" s="23"/>
      <c r="C257" s="31"/>
      <c r="D257" s="10"/>
      <c r="E257" s="10"/>
      <c r="F257" s="10"/>
      <c r="G257" s="10"/>
      <c r="H257" s="22"/>
      <c r="I257" s="10"/>
      <c r="J257" s="10"/>
      <c r="K257" s="10"/>
      <c r="L257" s="90"/>
      <c r="M257" s="10"/>
      <c r="N257" s="10"/>
      <c r="O257" s="10"/>
      <c r="P257" s="10"/>
      <c r="Q257" s="90"/>
      <c r="R257" s="10"/>
      <c r="S257" s="10"/>
      <c r="T257" s="10"/>
      <c r="U257" s="20"/>
      <c r="V257" s="23"/>
    </row>
    <row r="258" spans="1:22" s="21" customFormat="1" ht="15">
      <c r="A258" s="23"/>
      <c r="C258" s="31"/>
      <c r="D258" s="10"/>
      <c r="E258" s="10"/>
      <c r="F258" s="10"/>
      <c r="G258" s="10"/>
      <c r="H258" s="22"/>
      <c r="I258" s="10"/>
      <c r="J258" s="10"/>
      <c r="K258" s="10"/>
      <c r="L258" s="90"/>
      <c r="M258" s="10"/>
      <c r="N258" s="10"/>
      <c r="O258" s="10"/>
      <c r="P258" s="10"/>
      <c r="Q258" s="90"/>
      <c r="R258" s="10"/>
      <c r="S258" s="10"/>
      <c r="T258" s="10"/>
      <c r="U258" s="20"/>
      <c r="V258" s="23"/>
    </row>
    <row r="259" spans="1:22" s="21" customFormat="1" ht="15">
      <c r="A259" s="23"/>
      <c r="C259" s="31"/>
      <c r="D259" s="10"/>
      <c r="E259" s="10"/>
      <c r="F259" s="10"/>
      <c r="G259" s="10"/>
      <c r="H259" s="22"/>
      <c r="I259" s="10"/>
      <c r="J259" s="10"/>
      <c r="K259" s="10"/>
      <c r="L259" s="90"/>
      <c r="M259" s="10"/>
      <c r="N259" s="10"/>
      <c r="O259" s="10"/>
      <c r="P259" s="10"/>
      <c r="Q259" s="90"/>
      <c r="R259" s="10"/>
      <c r="S259" s="10"/>
      <c r="T259" s="10"/>
      <c r="U259" s="20"/>
      <c r="V259" s="23"/>
    </row>
    <row r="260" spans="1:22" s="21" customFormat="1" ht="15">
      <c r="A260" s="23"/>
      <c r="C260" s="31"/>
      <c r="D260" s="12"/>
      <c r="E260" s="12"/>
      <c r="F260" s="12"/>
      <c r="G260" s="12"/>
      <c r="H260" s="81"/>
      <c r="I260" s="10"/>
      <c r="J260" s="12"/>
      <c r="K260" s="12"/>
      <c r="L260" s="93"/>
      <c r="M260" s="10"/>
      <c r="N260" s="12"/>
      <c r="O260" s="10"/>
      <c r="P260" s="10"/>
      <c r="Q260" s="90"/>
      <c r="R260" s="10"/>
      <c r="S260" s="10"/>
      <c r="T260" s="10"/>
      <c r="U260" s="20"/>
      <c r="V260" s="23"/>
    </row>
    <row r="261" spans="1:22" s="21" customFormat="1" ht="15">
      <c r="A261" s="23"/>
      <c r="C261" s="31"/>
      <c r="D261" s="12"/>
      <c r="E261" s="12"/>
      <c r="F261" s="12"/>
      <c r="G261" s="12"/>
      <c r="H261" s="81"/>
      <c r="I261" s="10"/>
      <c r="J261" s="12"/>
      <c r="K261" s="12"/>
      <c r="L261" s="93"/>
      <c r="M261" s="10"/>
      <c r="N261" s="12"/>
      <c r="O261" s="10"/>
      <c r="P261" s="10"/>
      <c r="Q261" s="90"/>
      <c r="R261" s="10"/>
      <c r="S261" s="10"/>
      <c r="T261" s="10"/>
      <c r="U261" s="20"/>
      <c r="V261" s="23"/>
    </row>
    <row r="262" spans="1:22" s="21" customFormat="1" ht="15">
      <c r="A262" s="23"/>
      <c r="C262" s="31"/>
      <c r="D262" s="12"/>
      <c r="E262" s="12"/>
      <c r="F262" s="12"/>
      <c r="G262" s="12"/>
      <c r="H262" s="81"/>
      <c r="I262" s="10"/>
      <c r="J262" s="12"/>
      <c r="K262" s="12"/>
      <c r="L262" s="93"/>
      <c r="M262" s="10"/>
      <c r="N262" s="12"/>
      <c r="O262" s="10"/>
      <c r="P262" s="10"/>
      <c r="Q262" s="90"/>
      <c r="R262" s="10"/>
      <c r="S262" s="10"/>
      <c r="T262" s="10"/>
      <c r="U262" s="20"/>
      <c r="V262" s="23"/>
    </row>
    <row r="263" spans="1:22" s="21" customFormat="1" ht="15">
      <c r="A263" s="23"/>
      <c r="C263" s="31"/>
      <c r="D263" s="12"/>
      <c r="E263" s="12"/>
      <c r="F263" s="12"/>
      <c r="G263" s="12"/>
      <c r="H263" s="81"/>
      <c r="I263" s="10"/>
      <c r="J263" s="12"/>
      <c r="K263" s="12"/>
      <c r="L263" s="93"/>
      <c r="M263" s="10"/>
      <c r="N263" s="12"/>
      <c r="O263" s="10"/>
      <c r="P263" s="10"/>
      <c r="Q263" s="90"/>
      <c r="R263" s="10"/>
      <c r="S263" s="10"/>
      <c r="T263" s="10"/>
      <c r="U263" s="20"/>
      <c r="V263" s="23"/>
    </row>
    <row r="264" spans="1:22" s="21" customFormat="1" ht="15">
      <c r="A264" s="23"/>
      <c r="C264" s="31"/>
      <c r="D264" s="12"/>
      <c r="E264" s="12"/>
      <c r="F264" s="12"/>
      <c r="G264" s="12"/>
      <c r="H264" s="81"/>
      <c r="I264" s="10"/>
      <c r="J264" s="12"/>
      <c r="K264" s="12"/>
      <c r="L264" s="93"/>
      <c r="M264" s="10"/>
      <c r="N264" s="12"/>
      <c r="O264" s="10"/>
      <c r="P264" s="10"/>
      <c r="Q264" s="90"/>
      <c r="R264" s="10"/>
      <c r="S264" s="10"/>
      <c r="T264" s="10"/>
      <c r="U264" s="20"/>
      <c r="V264" s="23"/>
    </row>
    <row r="265" spans="1:22" s="21" customFormat="1" ht="15">
      <c r="A265" s="23"/>
      <c r="C265" s="31"/>
      <c r="D265" s="12"/>
      <c r="E265" s="12"/>
      <c r="F265" s="12"/>
      <c r="G265" s="12"/>
      <c r="H265" s="81"/>
      <c r="I265" s="10"/>
      <c r="J265" s="12"/>
      <c r="K265" s="12"/>
      <c r="L265" s="93"/>
      <c r="M265" s="10"/>
      <c r="N265" s="12"/>
      <c r="O265" s="10"/>
      <c r="P265" s="10"/>
      <c r="Q265" s="90"/>
      <c r="R265" s="10"/>
      <c r="S265" s="10"/>
      <c r="T265" s="10"/>
      <c r="U265" s="20"/>
      <c r="V265" s="23"/>
    </row>
    <row r="266" spans="1:22" s="21" customFormat="1" ht="15">
      <c r="A266" s="23"/>
      <c r="C266" s="31"/>
      <c r="D266" s="12"/>
      <c r="E266" s="12"/>
      <c r="F266" s="12"/>
      <c r="G266" s="12"/>
      <c r="H266" s="81"/>
      <c r="I266" s="10"/>
      <c r="J266" s="12"/>
      <c r="K266" s="12"/>
      <c r="L266" s="93"/>
      <c r="M266" s="10"/>
      <c r="N266" s="12"/>
      <c r="O266" s="10"/>
      <c r="P266" s="10"/>
      <c r="Q266" s="90"/>
      <c r="R266" s="10"/>
      <c r="S266" s="10"/>
      <c r="T266" s="10"/>
      <c r="U266" s="20"/>
      <c r="V266" s="23"/>
    </row>
  </sheetData>
  <mergeCells count="16">
    <mergeCell ref="R3:R8"/>
    <mergeCell ref="V3:V8"/>
    <mergeCell ref="D3:D8"/>
    <mergeCell ref="G3:G8"/>
    <mergeCell ref="H3:H8"/>
    <mergeCell ref="J3:J8"/>
    <mergeCell ref="O3:O8"/>
    <mergeCell ref="I3:I8"/>
    <mergeCell ref="M3:M8"/>
    <mergeCell ref="E3:E8"/>
    <mergeCell ref="K3:K8"/>
    <mergeCell ref="F3:F8"/>
    <mergeCell ref="Q3:Q8"/>
    <mergeCell ref="P3:P8"/>
    <mergeCell ref="N3:N8"/>
    <mergeCell ref="L3:L8"/>
  </mergeCells>
  <printOptions gridLines="1"/>
  <pageMargins left="0.3937007874015748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2009-05-06T06:53:30Z</cp:lastPrinted>
  <dcterms:created xsi:type="dcterms:W3CDTF">1996-11-05T10:16:36Z</dcterms:created>
  <dcterms:modified xsi:type="dcterms:W3CDTF">2009-12-09T06:22:40Z</dcterms:modified>
  <cp:category/>
  <cp:version/>
  <cp:contentType/>
  <cp:contentStatus/>
</cp:coreProperties>
</file>