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3"/>
  </bookViews>
  <sheets>
    <sheet name="cronologico di squadra" sheetId="1" r:id="rId1"/>
    <sheet name="cronologico individuale" sheetId="2" r:id="rId2"/>
    <sheet name="alfa individuale" sheetId="3" r:id="rId3"/>
    <sheet name="alfa totali" sheetId="4" r:id="rId4"/>
  </sheets>
  <definedNames>
    <definedName name="_Hlk233507456" localSheetId="0">'cronologico di squadra'!$A$34</definedName>
    <definedName name="OLE_LINK1" localSheetId="2">'alfa individuale'!$I$35</definedName>
    <definedName name="OLE_LINK1" localSheetId="1">'cronologico individuale'!$I$27</definedName>
    <definedName name="OLE_LINK2" localSheetId="2">'alfa individuale'!$H$37</definedName>
    <definedName name="OLE_LINK2" localSheetId="1">'cronologico individuale'!$H$29</definedName>
    <definedName name="_xlnm.Print_Titles" localSheetId="3">'alfa totali'!$1:$6</definedName>
  </definedNames>
  <calcPr fullCalcOnLoad="1"/>
</workbook>
</file>

<file path=xl/sharedStrings.xml><?xml version="1.0" encoding="utf-8"?>
<sst xmlns="http://schemas.openxmlformats.org/spreadsheetml/2006/main" count="1268" uniqueCount="202">
  <si>
    <t xml:space="preserve">BRONZO </t>
  </si>
  <si>
    <t>F</t>
  </si>
  <si>
    <t>MONDIALE</t>
  </si>
  <si>
    <t xml:space="preserve">CASIRAGHI Monica  </t>
  </si>
  <si>
    <t>Cleder (Francia)</t>
  </si>
  <si>
    <t xml:space="preserve">ORO </t>
  </si>
  <si>
    <t>M</t>
  </si>
  <si>
    <t xml:space="preserve">FATTORE Mario     </t>
  </si>
  <si>
    <t>Torhout (Belgio)</t>
  </si>
  <si>
    <t xml:space="preserve">MONDIALE </t>
  </si>
  <si>
    <t xml:space="preserve">ARGENTO </t>
  </si>
  <si>
    <t xml:space="preserve">EUROPEO </t>
  </si>
  <si>
    <t>Winschoten (Olanda)</t>
  </si>
  <si>
    <t>EUROPEO</t>
  </si>
  <si>
    <t xml:space="preserve">ARDEMAGNI Mario   </t>
  </si>
  <si>
    <t>Chernogolovka (Russia)</t>
  </si>
  <si>
    <t>Tainan (Taiwan)</t>
  </si>
  <si>
    <t xml:space="preserve">SANNA Paola       </t>
  </si>
  <si>
    <t>Faenza (Italia)</t>
  </si>
  <si>
    <t>Palermo (Italia)</t>
  </si>
  <si>
    <t>MAMMOLI Antonio</t>
  </si>
  <si>
    <t>San Giovanni Lupatoto (Italia)</t>
  </si>
  <si>
    <t>7h29:16</t>
  </si>
  <si>
    <t>CARLIN Monica</t>
  </si>
  <si>
    <t>Misari-Seoul (Korea)</t>
  </si>
  <si>
    <t>ARGENTO</t>
  </si>
  <si>
    <t>Madrid (Spagna)</t>
  </si>
  <si>
    <t>100k</t>
  </si>
  <si>
    <t>7h40:36</t>
  </si>
  <si>
    <t>6h37:41</t>
  </si>
  <si>
    <t>CALCATERRA Giorgio</t>
  </si>
  <si>
    <t>Tuscania-Tarquinia (Italia)</t>
  </si>
  <si>
    <t>ORO</t>
  </si>
  <si>
    <t>7h35:38</t>
  </si>
  <si>
    <t xml:space="preserve">CARLIN Monica </t>
  </si>
  <si>
    <t>BRONZO</t>
  </si>
  <si>
    <t>6h42:04</t>
  </si>
  <si>
    <t>7h53:57</t>
  </si>
  <si>
    <t>6h45:38</t>
  </si>
  <si>
    <t>BOFFO Marco</t>
  </si>
  <si>
    <t>NARDIN</t>
  </si>
  <si>
    <t>Belves (Francia)</t>
  </si>
  <si>
    <t>50k</t>
  </si>
  <si>
    <t>24h</t>
  </si>
  <si>
    <t>Brno (Rep. Ceka)</t>
  </si>
  <si>
    <t>Worschach (Austria)</t>
  </si>
  <si>
    <t>Taipei (Taiwan)</t>
  </si>
  <si>
    <t>CASIRAGHI</t>
  </si>
  <si>
    <t>Tuscania-Tarquinia ITA</t>
  </si>
  <si>
    <t>BERTONE</t>
  </si>
  <si>
    <t>7h39:42</t>
  </si>
  <si>
    <t>6h34:23</t>
  </si>
  <si>
    <t>7h40:00</t>
  </si>
  <si>
    <t>7h33:14</t>
  </si>
  <si>
    <t>6h33:22</t>
  </si>
  <si>
    <t>7h28:00</t>
  </si>
  <si>
    <t>7h04:57</t>
  </si>
  <si>
    <t>8h04:47</t>
  </si>
  <si>
    <t>8h15:13</t>
  </si>
  <si>
    <t>6h31:45</t>
  </si>
  <si>
    <t>8h03:04</t>
  </si>
  <si>
    <t>6h18:24</t>
  </si>
  <si>
    <t>7h29:20</t>
  </si>
  <si>
    <t>3h04:33</t>
  </si>
  <si>
    <t>3h37:22</t>
  </si>
  <si>
    <t>7h53:25</t>
  </si>
  <si>
    <t>6h40:39</t>
  </si>
  <si>
    <t>COSTETTI</t>
  </si>
  <si>
    <t>BULZONI</t>
  </si>
  <si>
    <t>SATTA</t>
  </si>
  <si>
    <t>FATTORE</t>
  </si>
  <si>
    <t>VEDILEI</t>
  </si>
  <si>
    <t>BELLISARIO</t>
  </si>
  <si>
    <t>ARDEMAGNI</t>
  </si>
  <si>
    <t>SARTORI</t>
  </si>
  <si>
    <t>ZOBOLI</t>
  </si>
  <si>
    <t>BRUNI</t>
  </si>
  <si>
    <t>SANNA</t>
  </si>
  <si>
    <t>CAVALLI</t>
  </si>
  <si>
    <t>TRINCHERI</t>
  </si>
  <si>
    <t>MALFATTI</t>
  </si>
  <si>
    <t>DI VITO</t>
  </si>
  <si>
    <t>MOLING</t>
  </si>
  <si>
    <t>TONINI</t>
  </si>
  <si>
    <t>ORSI</t>
  </si>
  <si>
    <t>BELTRAMINO</t>
  </si>
  <si>
    <t>MAMMOLI</t>
  </si>
  <si>
    <t>BARTOLINI</t>
  </si>
  <si>
    <t>BARICHELLO</t>
  </si>
  <si>
    <t>FUSCHINI</t>
  </si>
  <si>
    <t>CARLIN</t>
  </si>
  <si>
    <t>DA FORNO</t>
  </si>
  <si>
    <t>CALCATERRA</t>
  </si>
  <si>
    <t>D’INNOCENTI</t>
  </si>
  <si>
    <t>RIGO</t>
  </si>
  <si>
    <t>CERETTO</t>
  </si>
  <si>
    <t>BOFFO</t>
  </si>
  <si>
    <t>BERNABEI</t>
  </si>
  <si>
    <t>GIZZI</t>
  </si>
  <si>
    <t>MAZZEO</t>
  </si>
  <si>
    <t>POLINORI</t>
  </si>
  <si>
    <t>CAMPESTRIN</t>
  </si>
  <si>
    <t>CESCONETTO</t>
  </si>
  <si>
    <t>PATRUNO</t>
  </si>
  <si>
    <t>TRETTO</t>
  </si>
  <si>
    <t>REDINI</t>
  </si>
  <si>
    <t>SENFTER</t>
  </si>
  <si>
    <t>BAZZANA</t>
  </si>
  <si>
    <t>PIROTTA</t>
  </si>
  <si>
    <t>BARCHETTI</t>
  </si>
  <si>
    <t>MONARI</t>
  </si>
  <si>
    <t>CARONI</t>
  </si>
  <si>
    <t>SANNA,</t>
  </si>
  <si>
    <t>SIMSIG</t>
  </si>
  <si>
    <t>VILLELLA</t>
  </si>
  <si>
    <t>ZANTEDESCHI</t>
  </si>
  <si>
    <t xml:space="preserve">FATTORE </t>
  </si>
  <si>
    <t>individuali</t>
  </si>
  <si>
    <t>di squadra</t>
  </si>
  <si>
    <t>Bergamo (Italia)</t>
  </si>
  <si>
    <t>OLIVERI</t>
  </si>
  <si>
    <t>IUTA - Associazione Italiana Ultramaratona e Trail</t>
  </si>
  <si>
    <t>MEDAGLIERE di squadra (in ordine cronologico)</t>
  </si>
  <si>
    <t>MEDAGLIERE individuale (in ordine cronologico)</t>
  </si>
  <si>
    <t>MEDAGLIERE (in ordine alfabetico)</t>
  </si>
  <si>
    <t>U-trail</t>
  </si>
  <si>
    <t>MORA Cecilia</t>
  </si>
  <si>
    <t>Serre Chevalier (Francia)</t>
  </si>
  <si>
    <t>7h53:18</t>
  </si>
  <si>
    <t>CUDIN Ivan</t>
  </si>
  <si>
    <t>Brive-La-Gaillarde (Francia)</t>
  </si>
  <si>
    <t>CUDIN</t>
  </si>
  <si>
    <t>GROSS U.</t>
  </si>
  <si>
    <t>MARCHESI</t>
  </si>
  <si>
    <t>ROVERA</t>
  </si>
  <si>
    <t>BAGGI</t>
  </si>
  <si>
    <t>GROSS A.</t>
  </si>
  <si>
    <t>oro</t>
  </si>
  <si>
    <t>argento</t>
  </si>
  <si>
    <t>bronzo</t>
  </si>
  <si>
    <t>MORA CECILIA</t>
  </si>
  <si>
    <t>totale</t>
  </si>
  <si>
    <t>Partecipazioni dal 1999, anno ufficiale del debutto delle squadre Nazionali FIDAL ai Campionati Mondiali ed Europei di ultramaratona.</t>
  </si>
  <si>
    <t>BERNABEI ANDREA</t>
  </si>
  <si>
    <t>Gibilterra</t>
  </si>
  <si>
    <t>7h30:50</t>
  </si>
  <si>
    <t>MEDAGLIERE individuale (in ordine alfabetico)</t>
  </si>
  <si>
    <t>Connemara (Irlanda)</t>
  </si>
  <si>
    <t>7h50:02</t>
  </si>
  <si>
    <t>FEDEL</t>
  </si>
  <si>
    <t>CAVALLO</t>
  </si>
  <si>
    <t>ZANCHI</t>
  </si>
  <si>
    <t>FORNONI</t>
  </si>
  <si>
    <t>MORA</t>
  </si>
  <si>
    <t>BERTASA</t>
  </si>
  <si>
    <t>FORI</t>
  </si>
  <si>
    <t>PENSA</t>
  </si>
  <si>
    <t>ARRIGONI</t>
  </si>
  <si>
    <t>6h27:32</t>
  </si>
  <si>
    <t>Seregno (Italia)</t>
  </si>
  <si>
    <t>DI CECCO Alberico</t>
  </si>
  <si>
    <t>6h23:20</t>
  </si>
  <si>
    <t>6h40:30</t>
  </si>
  <si>
    <t>DI CECCO</t>
  </si>
  <si>
    <t>PALLADINO</t>
  </si>
  <si>
    <t>MARIN</t>
  </si>
  <si>
    <t>ORSENIGO</t>
  </si>
  <si>
    <t>TOTALE</t>
  </si>
  <si>
    <t>CIMARRUSTI</t>
  </si>
  <si>
    <t>ZANARDI</t>
  </si>
  <si>
    <t>ALCHERIGI</t>
  </si>
  <si>
    <t>MONTAGNER</t>
  </si>
  <si>
    <t>BARANZINI</t>
  </si>
  <si>
    <t>BORLENGHI</t>
  </si>
  <si>
    <t>Stenbergen (Olanda)</t>
  </si>
  <si>
    <t>Llanrwst (North Galles)</t>
  </si>
  <si>
    <t>PARIGI Maria Chiara</t>
  </si>
  <si>
    <t>7h00:30</t>
  </si>
  <si>
    <t>CIMARRUSTI Barbara</t>
  </si>
  <si>
    <t>ZANARDI Marina</t>
  </si>
  <si>
    <t>MARCHESI Tiziano</t>
  </si>
  <si>
    <t>MONTAGNER Stefano</t>
  </si>
  <si>
    <t>BARANZINI Daniela</t>
  </si>
  <si>
    <t>BORLENGHI Federico</t>
  </si>
  <si>
    <t>PARIGI</t>
  </si>
  <si>
    <t>BORZANI</t>
  </si>
  <si>
    <t>MUSTAT</t>
  </si>
  <si>
    <t>CANEPA</t>
  </si>
  <si>
    <t>BORZANI Lisa</t>
  </si>
  <si>
    <t>CANEPA Francesca</t>
  </si>
  <si>
    <t>MUSTAT Lara</t>
  </si>
  <si>
    <t>6h36:49</t>
  </si>
  <si>
    <t>aggiornato al 31 dicembre 2016</t>
  </si>
  <si>
    <t>Statistiche prodotte da Stefano Scevaroli, in collaborazione con IUTA - Associazione Italiana Ultramaratona e Trail</t>
  </si>
  <si>
    <t>ACHMUELLER</t>
  </si>
  <si>
    <t>ZAMBELLI</t>
  </si>
  <si>
    <t>BEATRICI</t>
  </si>
  <si>
    <t>FERRARI</t>
  </si>
  <si>
    <t>BRAVI</t>
  </si>
  <si>
    <t>BRAVI Paolo</t>
  </si>
  <si>
    <t>BEATRICI Silvano</t>
  </si>
  <si>
    <t>FERRARI Marco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</si>
</sst>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[$-410]dddd\ d\ mmmm\ yyyy"/>
  </numFmts>
  <fonts count="44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.5"/>
      <name val="Tahoma"/>
      <family val="2"/>
    </font>
    <font>
      <b/>
      <sz val="8.5"/>
      <name val="Tahoma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4" fontId="7" fillId="0" borderId="10" xfId="0" applyNumberFormat="1" applyFont="1" applyBorder="1" applyAlignment="1">
      <alignment horizontal="right"/>
    </xf>
    <xf numFmtId="14" fontId="8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14" fontId="8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38">
      <selection activeCell="H40" sqref="H40"/>
    </sheetView>
  </sheetViews>
  <sheetFormatPr defaultColWidth="9.140625" defaultRowHeight="12.75"/>
  <cols>
    <col min="1" max="1" width="5.140625" style="13" customWidth="1"/>
    <col min="2" max="2" width="8.28125" style="3" bestFit="1" customWidth="1"/>
    <col min="3" max="3" width="2.421875" style="3" bestFit="1" customWidth="1"/>
    <col min="4" max="4" width="9.28125" style="3" bestFit="1" customWidth="1"/>
    <col min="5" max="5" width="10.7109375" style="3" bestFit="1" customWidth="1"/>
    <col min="6" max="6" width="5.140625" style="3" bestFit="1" customWidth="1"/>
    <col min="7" max="7" width="3.00390625" style="3" customWidth="1"/>
    <col min="8" max="8" width="11.421875" style="3" bestFit="1" customWidth="1"/>
    <col min="9" max="9" width="11.00390625" style="3" bestFit="1" customWidth="1"/>
    <col min="10" max="10" width="10.7109375" style="3" bestFit="1" customWidth="1"/>
    <col min="11" max="11" width="2.57421875" style="3" customWidth="1"/>
    <col min="12" max="13" width="10.8515625" style="3" bestFit="1" customWidth="1"/>
    <col min="14" max="14" width="11.28125" style="3" bestFit="1" customWidth="1"/>
    <col min="15" max="15" width="23.7109375" style="3" bestFit="1" customWidth="1"/>
    <col min="16" max="16" width="4.7109375" style="24" customWidth="1"/>
  </cols>
  <sheetData>
    <row r="1" ht="12.75">
      <c r="A1" s="13" t="s">
        <v>193</v>
      </c>
    </row>
    <row r="3" spans="1:16" s="2" customFormat="1" ht="12.75">
      <c r="A3" s="14" t="s">
        <v>122</v>
      </c>
      <c r="B3" s="20"/>
      <c r="C3" s="20"/>
      <c r="D3" s="20"/>
      <c r="E3" s="20"/>
      <c r="F3" s="20"/>
      <c r="G3" s="20"/>
      <c r="H3" s="13" t="str">
        <f>'cronologico individuale'!G3</f>
        <v>aggiornato al 31 dicembre 2016</v>
      </c>
      <c r="I3" s="20"/>
      <c r="J3" s="20"/>
      <c r="K3" s="20"/>
      <c r="L3" s="20"/>
      <c r="M3" s="20"/>
      <c r="N3" s="20"/>
      <c r="O3" s="20"/>
      <c r="P3" s="24"/>
    </row>
    <row r="4" ht="12.75">
      <c r="A4" s="13" t="s">
        <v>142</v>
      </c>
    </row>
    <row r="6" spans="1:16" ht="12.75">
      <c r="A6" s="15">
        <v>1</v>
      </c>
      <c r="B6" s="5" t="s">
        <v>10</v>
      </c>
      <c r="C6" s="6" t="s">
        <v>1</v>
      </c>
      <c r="D6" s="5" t="s">
        <v>13</v>
      </c>
      <c r="E6" s="26">
        <v>36646</v>
      </c>
      <c r="F6" s="7" t="s">
        <v>27</v>
      </c>
      <c r="G6" s="5"/>
      <c r="H6" s="5" t="s">
        <v>67</v>
      </c>
      <c r="I6" s="5" t="s">
        <v>68</v>
      </c>
      <c r="J6" s="5" t="s">
        <v>69</v>
      </c>
      <c r="K6" s="5"/>
      <c r="L6" s="5" t="s">
        <v>40</v>
      </c>
      <c r="M6" s="5"/>
      <c r="N6" s="5"/>
      <c r="O6" s="5" t="s">
        <v>41</v>
      </c>
      <c r="P6" s="6">
        <v>4</v>
      </c>
    </row>
    <row r="7" spans="1:16" ht="12.75">
      <c r="A7" s="15">
        <v>2</v>
      </c>
      <c r="B7" s="5" t="s">
        <v>0</v>
      </c>
      <c r="C7" s="6" t="s">
        <v>6</v>
      </c>
      <c r="D7" s="5" t="s">
        <v>2</v>
      </c>
      <c r="E7" s="26">
        <v>37428</v>
      </c>
      <c r="F7" s="7" t="s">
        <v>27</v>
      </c>
      <c r="G7" s="5"/>
      <c r="H7" s="5" t="s">
        <v>70</v>
      </c>
      <c r="I7" s="5" t="s">
        <v>71</v>
      </c>
      <c r="J7" s="5" t="s">
        <v>72</v>
      </c>
      <c r="K7" s="5"/>
      <c r="L7" s="5" t="s">
        <v>99</v>
      </c>
      <c r="M7" s="5" t="s">
        <v>100</v>
      </c>
      <c r="N7" s="5"/>
      <c r="O7" s="5" t="s">
        <v>8</v>
      </c>
      <c r="P7" s="6">
        <v>5</v>
      </c>
    </row>
    <row r="8" spans="1:16" ht="12.75">
      <c r="A8" s="15">
        <v>3</v>
      </c>
      <c r="B8" s="5" t="s">
        <v>0</v>
      </c>
      <c r="C8" s="6" t="s">
        <v>6</v>
      </c>
      <c r="D8" s="5" t="s">
        <v>13</v>
      </c>
      <c r="E8" s="26">
        <v>37513</v>
      </c>
      <c r="F8" s="7" t="s">
        <v>27</v>
      </c>
      <c r="G8" s="5"/>
      <c r="H8" s="5" t="s">
        <v>73</v>
      </c>
      <c r="I8" s="5" t="s">
        <v>74</v>
      </c>
      <c r="J8" s="5" t="s">
        <v>71</v>
      </c>
      <c r="K8" s="5"/>
      <c r="L8" s="5" t="s">
        <v>101</v>
      </c>
      <c r="M8" s="5" t="s">
        <v>102</v>
      </c>
      <c r="N8" s="5"/>
      <c r="O8" s="5" t="s">
        <v>12</v>
      </c>
      <c r="P8" s="6">
        <v>5</v>
      </c>
    </row>
    <row r="9" spans="1:16" ht="12.75">
      <c r="A9" s="15">
        <v>4</v>
      </c>
      <c r="B9" s="5" t="s">
        <v>10</v>
      </c>
      <c r="C9" s="6" t="s">
        <v>1</v>
      </c>
      <c r="D9" s="5" t="s">
        <v>13</v>
      </c>
      <c r="E9" s="26">
        <v>37513</v>
      </c>
      <c r="F9" s="7" t="s">
        <v>27</v>
      </c>
      <c r="G9" s="5"/>
      <c r="H9" s="5" t="s">
        <v>47</v>
      </c>
      <c r="I9" s="5" t="s">
        <v>75</v>
      </c>
      <c r="J9" s="5" t="s">
        <v>76</v>
      </c>
      <c r="K9" s="5"/>
      <c r="L9" s="5" t="s">
        <v>67</v>
      </c>
      <c r="M9" s="5" t="s">
        <v>81</v>
      </c>
      <c r="N9" s="5" t="s">
        <v>103</v>
      </c>
      <c r="O9" s="5" t="s">
        <v>12</v>
      </c>
      <c r="P9" s="6">
        <v>6</v>
      </c>
    </row>
    <row r="10" spans="1:16" ht="12.75">
      <c r="A10" s="15">
        <v>5</v>
      </c>
      <c r="B10" s="5" t="s">
        <v>0</v>
      </c>
      <c r="C10" s="6" t="s">
        <v>6</v>
      </c>
      <c r="D10" s="5" t="s">
        <v>13</v>
      </c>
      <c r="E10" s="26">
        <v>37730</v>
      </c>
      <c r="F10" s="7" t="s">
        <v>27</v>
      </c>
      <c r="G10" s="5"/>
      <c r="H10" s="5" t="s">
        <v>73</v>
      </c>
      <c r="I10" s="5" t="s">
        <v>74</v>
      </c>
      <c r="J10" s="5" t="s">
        <v>71</v>
      </c>
      <c r="K10" s="5"/>
      <c r="L10" s="5" t="s">
        <v>72</v>
      </c>
      <c r="M10" s="5" t="s">
        <v>80</v>
      </c>
      <c r="N10" s="5"/>
      <c r="O10" s="5" t="s">
        <v>15</v>
      </c>
      <c r="P10" s="6">
        <v>5</v>
      </c>
    </row>
    <row r="11" spans="1:16" ht="12.75">
      <c r="A11" s="15">
        <v>6</v>
      </c>
      <c r="B11" s="5" t="s">
        <v>0</v>
      </c>
      <c r="C11" s="6" t="s">
        <v>1</v>
      </c>
      <c r="D11" s="5" t="s">
        <v>13</v>
      </c>
      <c r="E11" s="26">
        <v>37730</v>
      </c>
      <c r="F11" s="7" t="s">
        <v>27</v>
      </c>
      <c r="G11" s="5"/>
      <c r="H11" s="5" t="s">
        <v>47</v>
      </c>
      <c r="I11" s="5" t="s">
        <v>67</v>
      </c>
      <c r="J11" s="5" t="s">
        <v>75</v>
      </c>
      <c r="K11" s="5"/>
      <c r="L11" s="5" t="s">
        <v>81</v>
      </c>
      <c r="M11" s="5" t="s">
        <v>103</v>
      </c>
      <c r="N11" s="5"/>
      <c r="O11" s="5" t="s">
        <v>15</v>
      </c>
      <c r="P11" s="6">
        <v>5</v>
      </c>
    </row>
    <row r="12" spans="1:16" s="2" customFormat="1" ht="12.75">
      <c r="A12" s="16">
        <v>7</v>
      </c>
      <c r="B12" s="8" t="s">
        <v>5</v>
      </c>
      <c r="C12" s="9" t="s">
        <v>6</v>
      </c>
      <c r="D12" s="8" t="s">
        <v>2</v>
      </c>
      <c r="E12" s="27">
        <v>37941</v>
      </c>
      <c r="F12" s="10" t="s">
        <v>27</v>
      </c>
      <c r="G12" s="8"/>
      <c r="H12" s="8" t="s">
        <v>70</v>
      </c>
      <c r="I12" s="8" t="s">
        <v>74</v>
      </c>
      <c r="J12" s="8" t="s">
        <v>73</v>
      </c>
      <c r="K12" s="8"/>
      <c r="L12" s="8" t="s">
        <v>80</v>
      </c>
      <c r="M12" s="8" t="s">
        <v>79</v>
      </c>
      <c r="N12" s="8" t="s">
        <v>71</v>
      </c>
      <c r="O12" s="8" t="s">
        <v>16</v>
      </c>
      <c r="P12" s="6">
        <v>6</v>
      </c>
    </row>
    <row r="13" spans="1:16" s="2" customFormat="1" ht="12.75">
      <c r="A13" s="16">
        <v>8</v>
      </c>
      <c r="B13" s="8" t="s">
        <v>5</v>
      </c>
      <c r="C13" s="9" t="s">
        <v>1</v>
      </c>
      <c r="D13" s="8" t="s">
        <v>2</v>
      </c>
      <c r="E13" s="27">
        <v>37941</v>
      </c>
      <c r="F13" s="10" t="s">
        <v>27</v>
      </c>
      <c r="G13" s="8"/>
      <c r="H13" s="8" t="s">
        <v>47</v>
      </c>
      <c r="I13" s="8" t="s">
        <v>77</v>
      </c>
      <c r="J13" s="8" t="s">
        <v>78</v>
      </c>
      <c r="K13" s="8"/>
      <c r="L13" s="8" t="s">
        <v>67</v>
      </c>
      <c r="M13" s="8" t="s">
        <v>81</v>
      </c>
      <c r="N13" s="8" t="s">
        <v>75</v>
      </c>
      <c r="O13" s="8" t="s">
        <v>16</v>
      </c>
      <c r="P13" s="6">
        <v>6</v>
      </c>
    </row>
    <row r="14" spans="1:16" s="2" customFormat="1" ht="12.75">
      <c r="A14" s="16">
        <v>9</v>
      </c>
      <c r="B14" s="8" t="s">
        <v>5</v>
      </c>
      <c r="C14" s="9" t="s">
        <v>6</v>
      </c>
      <c r="D14" s="8" t="s">
        <v>13</v>
      </c>
      <c r="E14" s="27">
        <v>38136</v>
      </c>
      <c r="F14" s="10" t="s">
        <v>27</v>
      </c>
      <c r="G14" s="8"/>
      <c r="H14" s="8" t="s">
        <v>73</v>
      </c>
      <c r="I14" s="8" t="s">
        <v>74</v>
      </c>
      <c r="J14" s="8" t="s">
        <v>79</v>
      </c>
      <c r="K14" s="8"/>
      <c r="L14" s="8" t="s">
        <v>70</v>
      </c>
      <c r="M14" s="8" t="s">
        <v>80</v>
      </c>
      <c r="N14" s="8" t="s">
        <v>104</v>
      </c>
      <c r="O14" s="8" t="s">
        <v>18</v>
      </c>
      <c r="P14" s="6">
        <v>6</v>
      </c>
    </row>
    <row r="15" spans="1:16" s="2" customFormat="1" ht="12.75">
      <c r="A15" s="16">
        <v>10</v>
      </c>
      <c r="B15" s="8" t="s">
        <v>5</v>
      </c>
      <c r="C15" s="9" t="s">
        <v>1</v>
      </c>
      <c r="D15" s="8" t="s">
        <v>13</v>
      </c>
      <c r="E15" s="27">
        <v>38136</v>
      </c>
      <c r="F15" s="10" t="s">
        <v>27</v>
      </c>
      <c r="G15" s="8"/>
      <c r="H15" s="8" t="s">
        <v>47</v>
      </c>
      <c r="I15" s="8" t="s">
        <v>78</v>
      </c>
      <c r="J15" s="8" t="s">
        <v>75</v>
      </c>
      <c r="K15" s="8"/>
      <c r="L15" s="8" t="s">
        <v>67</v>
      </c>
      <c r="M15" s="8" t="s">
        <v>81</v>
      </c>
      <c r="N15" s="8" t="s">
        <v>77</v>
      </c>
      <c r="O15" s="8" t="s">
        <v>18</v>
      </c>
      <c r="P15" s="6">
        <v>6</v>
      </c>
    </row>
    <row r="16" spans="1:16" s="2" customFormat="1" ht="12.75">
      <c r="A16" s="16">
        <v>11</v>
      </c>
      <c r="B16" s="8" t="s">
        <v>5</v>
      </c>
      <c r="C16" s="9" t="s">
        <v>6</v>
      </c>
      <c r="D16" s="8" t="s">
        <v>2</v>
      </c>
      <c r="E16" s="27">
        <v>38241</v>
      </c>
      <c r="F16" s="10" t="s">
        <v>27</v>
      </c>
      <c r="G16" s="8"/>
      <c r="H16" s="8" t="s">
        <v>73</v>
      </c>
      <c r="I16" s="8" t="s">
        <v>74</v>
      </c>
      <c r="J16" s="8" t="s">
        <v>79</v>
      </c>
      <c r="K16" s="8"/>
      <c r="L16" s="8" t="s">
        <v>70</v>
      </c>
      <c r="M16" s="8" t="s">
        <v>80</v>
      </c>
      <c r="N16" s="8" t="s">
        <v>101</v>
      </c>
      <c r="O16" s="8" t="s">
        <v>12</v>
      </c>
      <c r="P16" s="6">
        <v>6</v>
      </c>
    </row>
    <row r="17" spans="1:16" ht="12.75">
      <c r="A17" s="15">
        <v>12</v>
      </c>
      <c r="B17" s="5" t="s">
        <v>10</v>
      </c>
      <c r="C17" s="6" t="s">
        <v>1</v>
      </c>
      <c r="D17" s="5" t="s">
        <v>2</v>
      </c>
      <c r="E17" s="26">
        <v>38241</v>
      </c>
      <c r="F17" s="7" t="s">
        <v>27</v>
      </c>
      <c r="G17" s="5"/>
      <c r="H17" s="5" t="s">
        <v>47</v>
      </c>
      <c r="I17" s="5" t="s">
        <v>77</v>
      </c>
      <c r="J17" s="5" t="s">
        <v>78</v>
      </c>
      <c r="K17" s="5"/>
      <c r="L17" s="5" t="s">
        <v>67</v>
      </c>
      <c r="M17" s="5" t="s">
        <v>81</v>
      </c>
      <c r="N17" s="5" t="s">
        <v>75</v>
      </c>
      <c r="O17" s="5" t="s">
        <v>12</v>
      </c>
      <c r="P17" s="6">
        <v>6</v>
      </c>
    </row>
    <row r="18" spans="1:16" s="2" customFormat="1" ht="12.75">
      <c r="A18" s="16">
        <v>13</v>
      </c>
      <c r="B18" s="8" t="s">
        <v>5</v>
      </c>
      <c r="C18" s="9" t="s">
        <v>6</v>
      </c>
      <c r="D18" s="8" t="s">
        <v>13</v>
      </c>
      <c r="E18" s="27">
        <v>38277</v>
      </c>
      <c r="F18" s="10" t="s">
        <v>42</v>
      </c>
      <c r="G18" s="8"/>
      <c r="H18" s="8" t="s">
        <v>73</v>
      </c>
      <c r="I18" s="8" t="s">
        <v>79</v>
      </c>
      <c r="J18" s="8" t="s">
        <v>80</v>
      </c>
      <c r="K18" s="8"/>
      <c r="L18" s="8"/>
      <c r="M18" s="8"/>
      <c r="N18" s="8"/>
      <c r="O18" s="8" t="s">
        <v>19</v>
      </c>
      <c r="P18" s="6">
        <v>3</v>
      </c>
    </row>
    <row r="19" spans="1:16" ht="12.75">
      <c r="A19" s="15">
        <v>14</v>
      </c>
      <c r="B19" s="5" t="s">
        <v>10</v>
      </c>
      <c r="C19" s="6" t="s">
        <v>1</v>
      </c>
      <c r="D19" s="5" t="s">
        <v>13</v>
      </c>
      <c r="E19" s="26">
        <v>38277</v>
      </c>
      <c r="F19" s="7" t="s">
        <v>42</v>
      </c>
      <c r="G19" s="5"/>
      <c r="H19" s="5" t="s">
        <v>47</v>
      </c>
      <c r="I19" s="5" t="s">
        <v>78</v>
      </c>
      <c r="J19" s="5" t="s">
        <v>77</v>
      </c>
      <c r="K19" s="5"/>
      <c r="L19" s="5"/>
      <c r="M19" s="5"/>
      <c r="N19" s="5"/>
      <c r="O19" s="5" t="s">
        <v>19</v>
      </c>
      <c r="P19" s="6">
        <v>3</v>
      </c>
    </row>
    <row r="20" spans="1:16" ht="12.75">
      <c r="A20" s="15">
        <v>15</v>
      </c>
      <c r="B20" s="5" t="s">
        <v>0</v>
      </c>
      <c r="C20" s="6" t="s">
        <v>1</v>
      </c>
      <c r="D20" s="5" t="s">
        <v>13</v>
      </c>
      <c r="E20" s="26">
        <v>38284</v>
      </c>
      <c r="F20" s="7" t="s">
        <v>43</v>
      </c>
      <c r="G20" s="5"/>
      <c r="H20" s="5" t="s">
        <v>81</v>
      </c>
      <c r="I20" s="5" t="s">
        <v>82</v>
      </c>
      <c r="J20" s="5" t="s">
        <v>83</v>
      </c>
      <c r="K20" s="5"/>
      <c r="L20" s="5" t="s">
        <v>40</v>
      </c>
      <c r="M20" s="5" t="s">
        <v>105</v>
      </c>
      <c r="N20" s="5" t="s">
        <v>106</v>
      </c>
      <c r="O20" s="5" t="s">
        <v>44</v>
      </c>
      <c r="P20" s="6">
        <v>6</v>
      </c>
    </row>
    <row r="21" spans="1:16" ht="12.75">
      <c r="A21" s="15">
        <v>16</v>
      </c>
      <c r="B21" s="5" t="s">
        <v>0</v>
      </c>
      <c r="C21" s="6" t="s">
        <v>6</v>
      </c>
      <c r="D21" s="5" t="s">
        <v>2</v>
      </c>
      <c r="E21" s="26">
        <v>38550</v>
      </c>
      <c r="F21" s="7" t="s">
        <v>43</v>
      </c>
      <c r="G21" s="5"/>
      <c r="H21" s="5" t="s">
        <v>84</v>
      </c>
      <c r="I21" s="5" t="s">
        <v>85</v>
      </c>
      <c r="J21" s="5" t="s">
        <v>86</v>
      </c>
      <c r="K21" s="5"/>
      <c r="L21" s="5" t="s">
        <v>88</v>
      </c>
      <c r="M21" s="5" t="s">
        <v>107</v>
      </c>
      <c r="N21" s="5" t="s">
        <v>99</v>
      </c>
      <c r="O21" s="5" t="s">
        <v>45</v>
      </c>
      <c r="P21" s="6">
        <v>6</v>
      </c>
    </row>
    <row r="22" spans="1:16" ht="12.75">
      <c r="A22" s="15">
        <v>17</v>
      </c>
      <c r="B22" s="5" t="s">
        <v>10</v>
      </c>
      <c r="C22" s="6" t="s">
        <v>6</v>
      </c>
      <c r="D22" s="5" t="s">
        <v>13</v>
      </c>
      <c r="E22" s="26">
        <v>38550</v>
      </c>
      <c r="F22" s="7" t="s">
        <v>43</v>
      </c>
      <c r="G22" s="5"/>
      <c r="H22" s="5" t="s">
        <v>84</v>
      </c>
      <c r="I22" s="5" t="s">
        <v>85</v>
      </c>
      <c r="J22" s="5" t="s">
        <v>86</v>
      </c>
      <c r="K22" s="5"/>
      <c r="L22" s="5" t="s">
        <v>88</v>
      </c>
      <c r="M22" s="5" t="s">
        <v>107</v>
      </c>
      <c r="N22" s="5" t="s">
        <v>99</v>
      </c>
      <c r="O22" s="5" t="s">
        <v>45</v>
      </c>
      <c r="P22" s="6">
        <v>6</v>
      </c>
    </row>
    <row r="23" spans="1:16" ht="12.75">
      <c r="A23" s="15">
        <v>18</v>
      </c>
      <c r="B23" s="5" t="s">
        <v>0</v>
      </c>
      <c r="C23" s="6" t="s">
        <v>1</v>
      </c>
      <c r="D23" s="5" t="s">
        <v>13</v>
      </c>
      <c r="E23" s="26">
        <v>38605</v>
      </c>
      <c r="F23" s="7" t="s">
        <v>27</v>
      </c>
      <c r="G23" s="5"/>
      <c r="H23" s="5" t="s">
        <v>47</v>
      </c>
      <c r="I23" s="5" t="s">
        <v>67</v>
      </c>
      <c r="J23" s="5" t="s">
        <v>75</v>
      </c>
      <c r="K23" s="5"/>
      <c r="L23" s="5" t="s">
        <v>81</v>
      </c>
      <c r="M23" s="5" t="s">
        <v>89</v>
      </c>
      <c r="N23" s="5" t="s">
        <v>77</v>
      </c>
      <c r="O23" s="5" t="s">
        <v>12</v>
      </c>
      <c r="P23" s="6">
        <v>6</v>
      </c>
    </row>
    <row r="24" spans="1:16" ht="12.75">
      <c r="A24" s="15">
        <v>19</v>
      </c>
      <c r="B24" s="5" t="s">
        <v>0</v>
      </c>
      <c r="C24" s="6" t="s">
        <v>6</v>
      </c>
      <c r="D24" s="5" t="s">
        <v>2</v>
      </c>
      <c r="E24" s="26">
        <v>38774</v>
      </c>
      <c r="F24" s="7" t="s">
        <v>43</v>
      </c>
      <c r="G24" s="5"/>
      <c r="H24" s="5" t="s">
        <v>85</v>
      </c>
      <c r="I24" s="5" t="s">
        <v>87</v>
      </c>
      <c r="J24" s="5" t="s">
        <v>88</v>
      </c>
      <c r="K24" s="5"/>
      <c r="L24" s="5" t="s">
        <v>107</v>
      </c>
      <c r="M24" s="5" t="s">
        <v>84</v>
      </c>
      <c r="N24" s="5" t="s">
        <v>108</v>
      </c>
      <c r="O24" s="5" t="s">
        <v>46</v>
      </c>
      <c r="P24" s="6">
        <v>6</v>
      </c>
    </row>
    <row r="25" spans="1:16" ht="12.75">
      <c r="A25" s="15">
        <v>20</v>
      </c>
      <c r="B25" s="5" t="s">
        <v>0</v>
      </c>
      <c r="C25" s="6" t="s">
        <v>1</v>
      </c>
      <c r="D25" s="5" t="s">
        <v>13</v>
      </c>
      <c r="E25" s="26">
        <v>38885</v>
      </c>
      <c r="F25" s="7" t="s">
        <v>27</v>
      </c>
      <c r="G25" s="5"/>
      <c r="H25" s="5" t="s">
        <v>78</v>
      </c>
      <c r="I25" s="5" t="s">
        <v>81</v>
      </c>
      <c r="J25" s="5" t="s">
        <v>89</v>
      </c>
      <c r="K25" s="5"/>
      <c r="L25" s="5" t="s">
        <v>47</v>
      </c>
      <c r="M25" s="5"/>
      <c r="N25" s="5"/>
      <c r="O25" s="5" t="s">
        <v>8</v>
      </c>
      <c r="P25" s="6">
        <v>4</v>
      </c>
    </row>
    <row r="26" spans="1:16" s="2" customFormat="1" ht="12.75">
      <c r="A26" s="16">
        <v>21</v>
      </c>
      <c r="B26" s="8" t="s">
        <v>5</v>
      </c>
      <c r="C26" s="9" t="s">
        <v>1</v>
      </c>
      <c r="D26" s="8" t="s">
        <v>2</v>
      </c>
      <c r="E26" s="27">
        <v>38998</v>
      </c>
      <c r="F26" s="10" t="s">
        <v>27</v>
      </c>
      <c r="G26" s="8"/>
      <c r="H26" s="8" t="s">
        <v>90</v>
      </c>
      <c r="I26" s="8" t="s">
        <v>78</v>
      </c>
      <c r="J26" s="8" t="s">
        <v>77</v>
      </c>
      <c r="K26" s="8"/>
      <c r="L26" s="8"/>
      <c r="M26" s="8"/>
      <c r="N26" s="8"/>
      <c r="O26" s="8" t="s">
        <v>24</v>
      </c>
      <c r="P26" s="6">
        <v>3</v>
      </c>
    </row>
    <row r="27" spans="1:16" ht="12.75">
      <c r="A27" s="15">
        <v>22</v>
      </c>
      <c r="B27" s="5" t="s">
        <v>0</v>
      </c>
      <c r="C27" s="17" t="s">
        <v>1</v>
      </c>
      <c r="D27" s="5" t="s">
        <v>2</v>
      </c>
      <c r="E27" s="26">
        <v>39333</v>
      </c>
      <c r="F27" s="18" t="s">
        <v>27</v>
      </c>
      <c r="G27" s="5"/>
      <c r="H27" s="5" t="s">
        <v>90</v>
      </c>
      <c r="I27" s="5" t="s">
        <v>78</v>
      </c>
      <c r="J27" s="5" t="s">
        <v>91</v>
      </c>
      <c r="K27" s="5"/>
      <c r="L27" s="5" t="s">
        <v>81</v>
      </c>
      <c r="M27" s="5" t="s">
        <v>109</v>
      </c>
      <c r="N27" s="5" t="s">
        <v>110</v>
      </c>
      <c r="O27" s="5" t="s">
        <v>12</v>
      </c>
      <c r="P27" s="6">
        <v>6</v>
      </c>
    </row>
    <row r="28" spans="1:16" ht="12.75">
      <c r="A28" s="15">
        <v>23</v>
      </c>
      <c r="B28" s="5" t="s">
        <v>0</v>
      </c>
      <c r="C28" s="17" t="s">
        <v>1</v>
      </c>
      <c r="D28" s="12" t="s">
        <v>13</v>
      </c>
      <c r="E28" s="26">
        <v>39333</v>
      </c>
      <c r="F28" s="18" t="s">
        <v>27</v>
      </c>
      <c r="G28" s="5"/>
      <c r="H28" s="5" t="s">
        <v>90</v>
      </c>
      <c r="I28" s="5" t="s">
        <v>78</v>
      </c>
      <c r="J28" s="5" t="s">
        <v>91</v>
      </c>
      <c r="K28" s="5"/>
      <c r="L28" s="5" t="s">
        <v>81</v>
      </c>
      <c r="M28" s="5" t="s">
        <v>109</v>
      </c>
      <c r="N28" s="5" t="s">
        <v>110</v>
      </c>
      <c r="O28" s="5" t="s">
        <v>12</v>
      </c>
      <c r="P28" s="6">
        <v>6</v>
      </c>
    </row>
    <row r="29" spans="1:16" s="2" customFormat="1" ht="12.75">
      <c r="A29" s="16">
        <v>24</v>
      </c>
      <c r="B29" s="8" t="s">
        <v>5</v>
      </c>
      <c r="C29" s="9" t="s">
        <v>6</v>
      </c>
      <c r="D29" s="8" t="s">
        <v>2</v>
      </c>
      <c r="E29" s="27">
        <v>39760</v>
      </c>
      <c r="F29" s="10" t="s">
        <v>27</v>
      </c>
      <c r="G29" s="8"/>
      <c r="H29" s="8" t="s">
        <v>92</v>
      </c>
      <c r="I29" s="8" t="s">
        <v>93</v>
      </c>
      <c r="J29" s="8" t="s">
        <v>94</v>
      </c>
      <c r="K29" s="8"/>
      <c r="L29" s="8" t="s">
        <v>111</v>
      </c>
      <c r="M29" s="8" t="s">
        <v>80</v>
      </c>
      <c r="N29" s="8" t="s">
        <v>96</v>
      </c>
      <c r="O29" s="8" t="s">
        <v>48</v>
      </c>
      <c r="P29" s="6">
        <v>6</v>
      </c>
    </row>
    <row r="30" spans="1:16" s="2" customFormat="1" ht="12.75">
      <c r="A30" s="19">
        <v>25</v>
      </c>
      <c r="B30" s="8" t="s">
        <v>5</v>
      </c>
      <c r="C30" s="9" t="s">
        <v>6</v>
      </c>
      <c r="D30" s="8" t="s">
        <v>13</v>
      </c>
      <c r="E30" s="27">
        <v>39760</v>
      </c>
      <c r="F30" s="10" t="s">
        <v>27</v>
      </c>
      <c r="G30" s="8"/>
      <c r="H30" s="8" t="s">
        <v>92</v>
      </c>
      <c r="I30" s="8" t="s">
        <v>93</v>
      </c>
      <c r="J30" s="8" t="s">
        <v>94</v>
      </c>
      <c r="K30" s="8"/>
      <c r="L30" s="8" t="s">
        <v>111</v>
      </c>
      <c r="M30" s="8" t="s">
        <v>80</v>
      </c>
      <c r="N30" s="8" t="s">
        <v>96</v>
      </c>
      <c r="O30" s="8" t="s">
        <v>48</v>
      </c>
      <c r="P30" s="6">
        <v>6</v>
      </c>
    </row>
    <row r="31" spans="1:16" s="23" customFormat="1" ht="12.75">
      <c r="A31" s="15">
        <v>26</v>
      </c>
      <c r="B31" s="5" t="s">
        <v>10</v>
      </c>
      <c r="C31" s="6" t="s">
        <v>6</v>
      </c>
      <c r="D31" s="5" t="s">
        <v>13</v>
      </c>
      <c r="E31" s="26">
        <v>39760</v>
      </c>
      <c r="F31" s="7" t="s">
        <v>27</v>
      </c>
      <c r="G31" s="5"/>
      <c r="H31" s="5" t="s">
        <v>90</v>
      </c>
      <c r="I31" s="5" t="s">
        <v>95</v>
      </c>
      <c r="J31" s="5" t="s">
        <v>91</v>
      </c>
      <c r="K31" s="5"/>
      <c r="L31" s="5" t="s">
        <v>112</v>
      </c>
      <c r="M31" s="5" t="s">
        <v>78</v>
      </c>
      <c r="N31" s="5" t="s">
        <v>113</v>
      </c>
      <c r="O31" s="5" t="s">
        <v>48</v>
      </c>
      <c r="P31" s="6">
        <v>6</v>
      </c>
    </row>
    <row r="32" spans="1:16" s="23" customFormat="1" ht="12.75">
      <c r="A32" s="15">
        <v>27</v>
      </c>
      <c r="B32" s="5" t="s">
        <v>35</v>
      </c>
      <c r="C32" s="6" t="s">
        <v>1</v>
      </c>
      <c r="D32" s="5" t="s">
        <v>2</v>
      </c>
      <c r="E32" s="26">
        <v>39936</v>
      </c>
      <c r="F32" s="7" t="s">
        <v>43</v>
      </c>
      <c r="G32" s="5"/>
      <c r="H32" s="5" t="s">
        <v>47</v>
      </c>
      <c r="I32" s="5" t="s">
        <v>136</v>
      </c>
      <c r="J32" s="5" t="s">
        <v>81</v>
      </c>
      <c r="K32" s="5"/>
      <c r="L32" s="5" t="s">
        <v>120</v>
      </c>
      <c r="M32" s="5" t="s">
        <v>109</v>
      </c>
      <c r="N32" s="5" t="s">
        <v>82</v>
      </c>
      <c r="O32" s="5" t="s">
        <v>119</v>
      </c>
      <c r="P32" s="6">
        <v>6</v>
      </c>
    </row>
    <row r="33" spans="1:16" s="23" customFormat="1" ht="12.75">
      <c r="A33" s="15">
        <v>28</v>
      </c>
      <c r="B33" s="5" t="s">
        <v>10</v>
      </c>
      <c r="C33" s="6" t="s">
        <v>1</v>
      </c>
      <c r="D33" s="5" t="s">
        <v>13</v>
      </c>
      <c r="E33" s="26">
        <v>39936</v>
      </c>
      <c r="F33" s="7" t="s">
        <v>43</v>
      </c>
      <c r="G33" s="5"/>
      <c r="H33" s="5" t="s">
        <v>47</v>
      </c>
      <c r="I33" s="5" t="s">
        <v>136</v>
      </c>
      <c r="J33" s="5" t="s">
        <v>81</v>
      </c>
      <c r="K33" s="5"/>
      <c r="L33" s="5" t="s">
        <v>120</v>
      </c>
      <c r="M33" s="5" t="s">
        <v>109</v>
      </c>
      <c r="N33" s="5" t="s">
        <v>82</v>
      </c>
      <c r="O33" s="5" t="s">
        <v>119</v>
      </c>
      <c r="P33" s="6">
        <v>6</v>
      </c>
    </row>
    <row r="34" spans="1:16" ht="12.75">
      <c r="A34" s="15">
        <v>29</v>
      </c>
      <c r="B34" s="5" t="s">
        <v>25</v>
      </c>
      <c r="C34" s="6" t="s">
        <v>6</v>
      </c>
      <c r="D34" s="5" t="s">
        <v>2</v>
      </c>
      <c r="E34" s="26">
        <v>39983</v>
      </c>
      <c r="F34" s="7" t="s">
        <v>27</v>
      </c>
      <c r="G34" s="5"/>
      <c r="H34" s="5" t="s">
        <v>92</v>
      </c>
      <c r="I34" s="5" t="s">
        <v>96</v>
      </c>
      <c r="J34" s="5" t="s">
        <v>97</v>
      </c>
      <c r="K34" s="5"/>
      <c r="L34" s="5" t="s">
        <v>49</v>
      </c>
      <c r="M34" s="5"/>
      <c r="N34" s="5"/>
      <c r="O34" s="5" t="s">
        <v>8</v>
      </c>
      <c r="P34" s="6">
        <v>4</v>
      </c>
    </row>
    <row r="35" spans="1:16" ht="12.75">
      <c r="A35" s="16">
        <v>30</v>
      </c>
      <c r="B35" s="8" t="s">
        <v>32</v>
      </c>
      <c r="C35" s="9" t="s">
        <v>6</v>
      </c>
      <c r="D35" s="8" t="s">
        <v>13</v>
      </c>
      <c r="E35" s="27">
        <v>39983</v>
      </c>
      <c r="F35" s="10" t="s">
        <v>27</v>
      </c>
      <c r="G35" s="8"/>
      <c r="H35" s="8" t="s">
        <v>92</v>
      </c>
      <c r="I35" s="8" t="s">
        <v>96</v>
      </c>
      <c r="J35" s="8" t="s">
        <v>97</v>
      </c>
      <c r="K35" s="8"/>
      <c r="L35" s="8" t="s">
        <v>49</v>
      </c>
      <c r="M35" s="8"/>
      <c r="N35" s="8"/>
      <c r="O35" s="8" t="s">
        <v>8</v>
      </c>
      <c r="P35" s="6">
        <v>4</v>
      </c>
    </row>
    <row r="36" spans="1:16" ht="12.75">
      <c r="A36" s="15">
        <v>31</v>
      </c>
      <c r="B36" s="5" t="s">
        <v>35</v>
      </c>
      <c r="C36" s="6" t="s">
        <v>1</v>
      </c>
      <c r="D36" s="5" t="s">
        <v>13</v>
      </c>
      <c r="E36" s="26">
        <v>39983</v>
      </c>
      <c r="F36" s="7" t="s">
        <v>27</v>
      </c>
      <c r="G36" s="5"/>
      <c r="H36" s="5" t="s">
        <v>90</v>
      </c>
      <c r="I36" s="5" t="s">
        <v>78</v>
      </c>
      <c r="J36" s="5" t="s">
        <v>98</v>
      </c>
      <c r="K36" s="5"/>
      <c r="L36" s="5" t="s">
        <v>114</v>
      </c>
      <c r="M36" s="5" t="s">
        <v>115</v>
      </c>
      <c r="N36" s="5" t="s">
        <v>81</v>
      </c>
      <c r="O36" s="5" t="s">
        <v>8</v>
      </c>
      <c r="P36" s="6">
        <v>6</v>
      </c>
    </row>
    <row r="37" spans="1:16" ht="12.75">
      <c r="A37" s="15">
        <v>32</v>
      </c>
      <c r="B37" s="5" t="s">
        <v>10</v>
      </c>
      <c r="C37" s="6" t="s">
        <v>6</v>
      </c>
      <c r="D37" s="5" t="s">
        <v>2</v>
      </c>
      <c r="E37" s="26">
        <v>40312</v>
      </c>
      <c r="F37" s="7" t="s">
        <v>43</v>
      </c>
      <c r="G37" s="5"/>
      <c r="H37" s="5" t="s">
        <v>131</v>
      </c>
      <c r="I37" s="5" t="s">
        <v>132</v>
      </c>
      <c r="J37" s="5" t="s">
        <v>133</v>
      </c>
      <c r="K37" s="5"/>
      <c r="L37" s="5" t="s">
        <v>134</v>
      </c>
      <c r="M37" s="5" t="s">
        <v>88</v>
      </c>
      <c r="N37" s="5" t="s">
        <v>135</v>
      </c>
      <c r="O37" s="5" t="s">
        <v>130</v>
      </c>
      <c r="P37" s="6">
        <v>6</v>
      </c>
    </row>
    <row r="38" spans="1:16" ht="12.75">
      <c r="A38" s="16">
        <v>33</v>
      </c>
      <c r="B38" s="8" t="s">
        <v>32</v>
      </c>
      <c r="C38" s="9" t="s">
        <v>6</v>
      </c>
      <c r="D38" s="8" t="s">
        <v>13</v>
      </c>
      <c r="E38" s="27">
        <v>40312</v>
      </c>
      <c r="F38" s="10" t="s">
        <v>43</v>
      </c>
      <c r="G38" s="8"/>
      <c r="H38" s="8" t="s">
        <v>131</v>
      </c>
      <c r="I38" s="8" t="s">
        <v>132</v>
      </c>
      <c r="J38" s="8" t="s">
        <v>133</v>
      </c>
      <c r="K38" s="8"/>
      <c r="L38" s="8" t="s">
        <v>134</v>
      </c>
      <c r="M38" s="8" t="s">
        <v>88</v>
      </c>
      <c r="N38" s="8" t="s">
        <v>135</v>
      </c>
      <c r="O38" s="8" t="s">
        <v>130</v>
      </c>
      <c r="P38" s="6">
        <v>6</v>
      </c>
    </row>
    <row r="39" spans="1:16" ht="12.75">
      <c r="A39" s="15">
        <v>34</v>
      </c>
      <c r="B39" s="5" t="s">
        <v>10</v>
      </c>
      <c r="C39" s="6" t="s">
        <v>1</v>
      </c>
      <c r="D39" s="5" t="s">
        <v>2</v>
      </c>
      <c r="E39" s="26">
        <v>40312</v>
      </c>
      <c r="F39" s="7" t="s">
        <v>43</v>
      </c>
      <c r="G39" s="5"/>
      <c r="H39" s="5" t="s">
        <v>47</v>
      </c>
      <c r="I39" s="5" t="s">
        <v>136</v>
      </c>
      <c r="J39" s="5" t="s">
        <v>81</v>
      </c>
      <c r="K39" s="5"/>
      <c r="L39" s="5" t="s">
        <v>120</v>
      </c>
      <c r="M39" s="5" t="s">
        <v>82</v>
      </c>
      <c r="N39" s="5"/>
      <c r="O39" s="5" t="s">
        <v>130</v>
      </c>
      <c r="P39" s="6">
        <v>5</v>
      </c>
    </row>
    <row r="40" spans="1:16" ht="12.75">
      <c r="A40" s="15">
        <v>35</v>
      </c>
      <c r="B40" s="5" t="s">
        <v>10</v>
      </c>
      <c r="C40" s="6" t="s">
        <v>1</v>
      </c>
      <c r="D40" s="5" t="s">
        <v>13</v>
      </c>
      <c r="E40" s="31">
        <v>40312</v>
      </c>
      <c r="F40" s="32" t="s">
        <v>43</v>
      </c>
      <c r="G40" s="33"/>
      <c r="H40" s="33" t="s">
        <v>47</v>
      </c>
      <c r="I40" s="33" t="s">
        <v>136</v>
      </c>
      <c r="J40" s="33" t="s">
        <v>81</v>
      </c>
      <c r="K40" s="33"/>
      <c r="L40" s="33" t="s">
        <v>120</v>
      </c>
      <c r="M40" s="33" t="s">
        <v>82</v>
      </c>
      <c r="N40" s="33"/>
      <c r="O40" s="33" t="s">
        <v>130</v>
      </c>
      <c r="P40" s="6">
        <v>5</v>
      </c>
    </row>
    <row r="41" spans="1:16" ht="12.75">
      <c r="A41" s="15">
        <v>36</v>
      </c>
      <c r="B41" s="5" t="s">
        <v>10</v>
      </c>
      <c r="C41" s="6" t="s">
        <v>1</v>
      </c>
      <c r="D41" s="5" t="s">
        <v>2</v>
      </c>
      <c r="E41" s="26">
        <v>40489</v>
      </c>
      <c r="F41" s="7" t="s">
        <v>27</v>
      </c>
      <c r="G41" s="5"/>
      <c r="H41" s="5" t="s">
        <v>90</v>
      </c>
      <c r="I41" s="5" t="s">
        <v>95</v>
      </c>
      <c r="J41" s="5" t="s">
        <v>98</v>
      </c>
      <c r="K41" s="5"/>
      <c r="L41" s="5" t="s">
        <v>81</v>
      </c>
      <c r="M41" s="5" t="s">
        <v>115</v>
      </c>
      <c r="N41" s="5" t="s">
        <v>47</v>
      </c>
      <c r="O41" s="5" t="s">
        <v>144</v>
      </c>
      <c r="P41" s="6">
        <v>6</v>
      </c>
    </row>
    <row r="42" spans="1:16" ht="12.75">
      <c r="A42" s="15">
        <v>37</v>
      </c>
      <c r="B42" s="5" t="s">
        <v>10</v>
      </c>
      <c r="C42" s="6" t="s">
        <v>1</v>
      </c>
      <c r="D42" s="5" t="s">
        <v>13</v>
      </c>
      <c r="E42" s="26">
        <v>40489</v>
      </c>
      <c r="F42" s="7" t="s">
        <v>27</v>
      </c>
      <c r="G42" s="5"/>
      <c r="H42" s="5" t="s">
        <v>90</v>
      </c>
      <c r="I42" s="5" t="s">
        <v>95</v>
      </c>
      <c r="J42" s="5" t="s">
        <v>98</v>
      </c>
      <c r="K42" s="5"/>
      <c r="L42" s="5" t="s">
        <v>81</v>
      </c>
      <c r="M42" s="5" t="s">
        <v>115</v>
      </c>
      <c r="N42" s="5" t="s">
        <v>47</v>
      </c>
      <c r="O42" s="5" t="s">
        <v>144</v>
      </c>
      <c r="P42" s="6">
        <v>6</v>
      </c>
    </row>
    <row r="43" spans="1:16" ht="12.75">
      <c r="A43" s="15">
        <v>38</v>
      </c>
      <c r="B43" s="5" t="s">
        <v>10</v>
      </c>
      <c r="C43" s="6" t="s">
        <v>6</v>
      </c>
      <c r="D43" s="5" t="s">
        <v>2</v>
      </c>
      <c r="E43" s="26">
        <v>40733</v>
      </c>
      <c r="F43" s="34" t="s">
        <v>125</v>
      </c>
      <c r="G43" s="5"/>
      <c r="H43" s="5" t="s">
        <v>149</v>
      </c>
      <c r="I43" s="5" t="s">
        <v>150</v>
      </c>
      <c r="J43" s="5" t="s">
        <v>111</v>
      </c>
      <c r="K43" s="5"/>
      <c r="L43" s="5" t="s">
        <v>151</v>
      </c>
      <c r="M43" s="5" t="s">
        <v>152</v>
      </c>
      <c r="N43" s="5" t="s">
        <v>79</v>
      </c>
      <c r="O43" s="5" t="s">
        <v>147</v>
      </c>
      <c r="P43" s="6">
        <v>6</v>
      </c>
    </row>
    <row r="44" spans="1:16" ht="12.75">
      <c r="A44" s="15">
        <v>39</v>
      </c>
      <c r="B44" s="5" t="s">
        <v>10</v>
      </c>
      <c r="C44" s="6" t="s">
        <v>1</v>
      </c>
      <c r="D44" s="5" t="s">
        <v>2</v>
      </c>
      <c r="E44" s="26">
        <v>40733</v>
      </c>
      <c r="F44" s="34" t="s">
        <v>125</v>
      </c>
      <c r="G44" s="5"/>
      <c r="H44" s="5" t="s">
        <v>153</v>
      </c>
      <c r="I44" s="5" t="s">
        <v>154</v>
      </c>
      <c r="J44" s="5" t="s">
        <v>155</v>
      </c>
      <c r="K44" s="5"/>
      <c r="L44" s="5" t="s">
        <v>115</v>
      </c>
      <c r="M44" s="5" t="s">
        <v>156</v>
      </c>
      <c r="N44" s="5" t="s">
        <v>157</v>
      </c>
      <c r="O44" s="5" t="s">
        <v>147</v>
      </c>
      <c r="P44" s="6">
        <v>6</v>
      </c>
    </row>
    <row r="45" spans="1:16" ht="12.75">
      <c r="A45" s="16">
        <v>40</v>
      </c>
      <c r="B45" s="8" t="s">
        <v>32</v>
      </c>
      <c r="C45" s="9" t="s">
        <v>6</v>
      </c>
      <c r="D45" s="8" t="s">
        <v>2</v>
      </c>
      <c r="E45" s="35">
        <v>41021</v>
      </c>
      <c r="F45" s="10" t="s">
        <v>27</v>
      </c>
      <c r="G45" s="8"/>
      <c r="H45" s="8" t="s">
        <v>92</v>
      </c>
      <c r="I45" s="8" t="s">
        <v>163</v>
      </c>
      <c r="J45" s="8" t="s">
        <v>164</v>
      </c>
      <c r="K45" s="8"/>
      <c r="L45" s="8" t="s">
        <v>93</v>
      </c>
      <c r="M45" s="8" t="s">
        <v>96</v>
      </c>
      <c r="N45" s="8"/>
      <c r="O45" s="8" t="s">
        <v>159</v>
      </c>
      <c r="P45" s="36">
        <v>5</v>
      </c>
    </row>
    <row r="46" spans="1:16" ht="12.75">
      <c r="A46" s="16">
        <v>41</v>
      </c>
      <c r="B46" s="8" t="s">
        <v>32</v>
      </c>
      <c r="C46" s="9" t="s">
        <v>6</v>
      </c>
      <c r="D46" s="8" t="s">
        <v>13</v>
      </c>
      <c r="E46" s="35">
        <v>41021</v>
      </c>
      <c r="F46" s="10" t="s">
        <v>27</v>
      </c>
      <c r="G46" s="8"/>
      <c r="H46" s="8" t="s">
        <v>92</v>
      </c>
      <c r="I46" s="8" t="s">
        <v>163</v>
      </c>
      <c r="J46" s="8" t="s">
        <v>164</v>
      </c>
      <c r="K46" s="8"/>
      <c r="L46" s="8" t="s">
        <v>93</v>
      </c>
      <c r="M46" s="8" t="s">
        <v>96</v>
      </c>
      <c r="N46" s="8"/>
      <c r="O46" s="8" t="s">
        <v>159</v>
      </c>
      <c r="P46" s="36">
        <v>5</v>
      </c>
    </row>
    <row r="47" spans="1:16" ht="12.75">
      <c r="A47" s="15">
        <v>42</v>
      </c>
      <c r="B47" s="5" t="s">
        <v>10</v>
      </c>
      <c r="C47" s="6" t="s">
        <v>1</v>
      </c>
      <c r="D47" s="5" t="s">
        <v>13</v>
      </c>
      <c r="E47" s="37">
        <v>41021</v>
      </c>
      <c r="F47" s="7" t="s">
        <v>27</v>
      </c>
      <c r="G47" s="5"/>
      <c r="H47" s="5" t="s">
        <v>165</v>
      </c>
      <c r="I47" s="5" t="s">
        <v>166</v>
      </c>
      <c r="J47" s="5" t="s">
        <v>95</v>
      </c>
      <c r="K47" s="5"/>
      <c r="L47" s="5" t="s">
        <v>113</v>
      </c>
      <c r="M47" s="5" t="s">
        <v>47</v>
      </c>
      <c r="N47" s="5"/>
      <c r="O47" s="38" t="s">
        <v>159</v>
      </c>
      <c r="P47" s="6">
        <v>5</v>
      </c>
    </row>
    <row r="48" spans="1:16" ht="12.75">
      <c r="A48" s="15">
        <v>43</v>
      </c>
      <c r="B48" s="5" t="s">
        <v>35</v>
      </c>
      <c r="C48" s="6" t="s">
        <v>1</v>
      </c>
      <c r="D48" s="5" t="s">
        <v>13</v>
      </c>
      <c r="E48" s="37">
        <v>41391</v>
      </c>
      <c r="F48" s="7" t="s">
        <v>27</v>
      </c>
      <c r="G48" s="5"/>
      <c r="H48" s="5" t="s">
        <v>168</v>
      </c>
      <c r="I48" s="5" t="s">
        <v>169</v>
      </c>
      <c r="J48" s="5" t="s">
        <v>95</v>
      </c>
      <c r="K48" s="5"/>
      <c r="L48" s="5" t="s">
        <v>170</v>
      </c>
      <c r="M48" s="5"/>
      <c r="N48" s="5"/>
      <c r="O48" s="38" t="s">
        <v>41</v>
      </c>
      <c r="P48" s="6">
        <v>4</v>
      </c>
    </row>
    <row r="49" spans="1:16" ht="12.75">
      <c r="A49" s="15">
        <v>44</v>
      </c>
      <c r="B49" s="5" t="s">
        <v>35</v>
      </c>
      <c r="C49" s="6" t="s">
        <v>6</v>
      </c>
      <c r="D49" s="5" t="s">
        <v>13</v>
      </c>
      <c r="E49" s="37">
        <v>41405</v>
      </c>
      <c r="F49" s="32" t="s">
        <v>43</v>
      </c>
      <c r="G49" s="5"/>
      <c r="H49" s="5" t="s">
        <v>133</v>
      </c>
      <c r="I49" s="5" t="s">
        <v>171</v>
      </c>
      <c r="J49" s="5" t="s">
        <v>134</v>
      </c>
      <c r="K49" s="5"/>
      <c r="L49" s="5" t="s">
        <v>172</v>
      </c>
      <c r="M49" s="5" t="s">
        <v>131</v>
      </c>
      <c r="N49" s="5" t="s">
        <v>173</v>
      </c>
      <c r="O49" s="38" t="s">
        <v>174</v>
      </c>
      <c r="P49" s="6">
        <v>6</v>
      </c>
    </row>
    <row r="50" spans="1:16" ht="12.75">
      <c r="A50" s="15">
        <v>45</v>
      </c>
      <c r="B50" s="5" t="s">
        <v>10</v>
      </c>
      <c r="C50" s="6" t="s">
        <v>1</v>
      </c>
      <c r="D50" s="5" t="s">
        <v>2</v>
      </c>
      <c r="E50" s="37">
        <v>41461</v>
      </c>
      <c r="F50" s="34" t="s">
        <v>125</v>
      </c>
      <c r="G50" s="5"/>
      <c r="H50" s="5" t="s">
        <v>184</v>
      </c>
      <c r="I50" s="5" t="s">
        <v>155</v>
      </c>
      <c r="J50" s="5" t="s">
        <v>185</v>
      </c>
      <c r="K50" s="5"/>
      <c r="L50" s="5" t="s">
        <v>154</v>
      </c>
      <c r="M50" s="5" t="s">
        <v>187</v>
      </c>
      <c r="N50" s="5" t="s">
        <v>186</v>
      </c>
      <c r="O50" s="38" t="s">
        <v>175</v>
      </c>
      <c r="P50" s="6">
        <v>6</v>
      </c>
    </row>
    <row r="51" spans="1:16" ht="12.75">
      <c r="A51" s="15">
        <v>46</v>
      </c>
      <c r="B51" s="5" t="s">
        <v>10</v>
      </c>
      <c r="C51" s="6" t="s">
        <v>6</v>
      </c>
      <c r="D51" s="5" t="s">
        <v>2</v>
      </c>
      <c r="E51" s="37">
        <v>42259</v>
      </c>
      <c r="F51" s="7" t="s">
        <v>27</v>
      </c>
      <c r="G51" s="5"/>
      <c r="H51" s="5" t="s">
        <v>92</v>
      </c>
      <c r="I51" s="5" t="s">
        <v>194</v>
      </c>
      <c r="J51" s="5" t="s">
        <v>195</v>
      </c>
      <c r="K51" s="5"/>
      <c r="L51" s="5" t="s">
        <v>196</v>
      </c>
      <c r="M51" s="5" t="s">
        <v>197</v>
      </c>
      <c r="N51" s="5" t="s">
        <v>198</v>
      </c>
      <c r="O51" s="5" t="s">
        <v>12</v>
      </c>
      <c r="P51" s="6">
        <v>6</v>
      </c>
    </row>
    <row r="52" spans="1:16" ht="12.75">
      <c r="A52" s="15">
        <v>47</v>
      </c>
      <c r="B52" s="5" t="s">
        <v>10</v>
      </c>
      <c r="C52" s="6" t="s">
        <v>6</v>
      </c>
      <c r="D52" s="5" t="s">
        <v>13</v>
      </c>
      <c r="E52" s="37">
        <v>42259</v>
      </c>
      <c r="F52" s="7" t="s">
        <v>27</v>
      </c>
      <c r="G52" s="5"/>
      <c r="H52" s="5" t="s">
        <v>92</v>
      </c>
      <c r="I52" s="5" t="s">
        <v>194</v>
      </c>
      <c r="J52" s="5" t="s">
        <v>195</v>
      </c>
      <c r="K52" s="5"/>
      <c r="L52" s="5" t="s">
        <v>196</v>
      </c>
      <c r="M52" s="5" t="s">
        <v>197</v>
      </c>
      <c r="N52" s="5" t="s">
        <v>198</v>
      </c>
      <c r="O52" s="5" t="s">
        <v>12</v>
      </c>
      <c r="P52" s="6">
        <v>6</v>
      </c>
    </row>
    <row r="53" spans="1:16" ht="12.7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1:16" ht="12.7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1:16" ht="12.7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1:16" ht="12.7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15:16" ht="12.75">
      <c r="O57" s="24" t="s">
        <v>167</v>
      </c>
      <c r="P57" s="24">
        <f>SUM(P6:P56)</f>
        <v>254</v>
      </c>
    </row>
  </sheetData>
  <sheetProtection/>
  <printOptions/>
  <pageMargins left="0.3937007874015748" right="0.3937007874015748" top="0.2362204724409449" bottom="0.2362204724409449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1">
      <selection activeCell="G67" sqref="G67"/>
    </sheetView>
  </sheetViews>
  <sheetFormatPr defaultColWidth="9.140625" defaultRowHeight="12.75"/>
  <cols>
    <col min="1" max="1" width="3.421875" style="13" customWidth="1"/>
    <col min="2" max="2" width="9.421875" style="3" bestFit="1" customWidth="1"/>
    <col min="3" max="3" width="2.57421875" style="24" bestFit="1" customWidth="1"/>
    <col min="4" max="4" width="10.28125" style="3" bestFit="1" customWidth="1"/>
    <col min="5" max="5" width="11.140625" style="4" customWidth="1"/>
    <col min="6" max="6" width="6.140625" style="4" bestFit="1" customWidth="1"/>
    <col min="7" max="7" width="8.421875" style="4" bestFit="1" customWidth="1"/>
    <col min="8" max="8" width="19.7109375" style="3" bestFit="1" customWidth="1"/>
    <col min="9" max="9" width="24.57421875" style="3" bestFit="1" customWidth="1"/>
  </cols>
  <sheetData>
    <row r="1" spans="1:9" s="1" customFormat="1" ht="13.5" customHeight="1">
      <c r="A1" s="13" t="s">
        <v>121</v>
      </c>
      <c r="B1" s="3"/>
      <c r="C1" s="24"/>
      <c r="D1" s="3"/>
      <c r="E1" s="4"/>
      <c r="F1" s="4"/>
      <c r="G1" s="4"/>
      <c r="H1" s="3"/>
      <c r="I1" s="3"/>
    </row>
    <row r="2" spans="1:9" s="1" customFormat="1" ht="13.5" customHeight="1">
      <c r="A2" s="13"/>
      <c r="B2" s="3"/>
      <c r="C2" s="24"/>
      <c r="D2" s="3"/>
      <c r="E2" s="4"/>
      <c r="F2" s="4"/>
      <c r="G2" s="4"/>
      <c r="H2" s="3"/>
      <c r="I2" s="3"/>
    </row>
    <row r="3" spans="1:9" s="22" customFormat="1" ht="13.5" customHeight="1">
      <c r="A3" s="14" t="s">
        <v>123</v>
      </c>
      <c r="B3" s="20"/>
      <c r="C3" s="39"/>
      <c r="D3" s="20"/>
      <c r="E3" s="21"/>
      <c r="F3" s="21"/>
      <c r="G3" s="13" t="s">
        <v>192</v>
      </c>
      <c r="H3" s="20"/>
      <c r="I3" s="20"/>
    </row>
    <row r="4" spans="1:9" s="1" customFormat="1" ht="13.5" customHeight="1">
      <c r="A4" s="13" t="s">
        <v>142</v>
      </c>
      <c r="B4" s="3"/>
      <c r="C4" s="24"/>
      <c r="D4" s="3"/>
      <c r="E4" s="4"/>
      <c r="F4" s="4"/>
      <c r="G4" s="4"/>
      <c r="H4" s="3"/>
      <c r="I4" s="3"/>
    </row>
    <row r="6" spans="1:9" ht="12.75">
      <c r="A6" s="15">
        <v>1</v>
      </c>
      <c r="B6" s="5" t="s">
        <v>0</v>
      </c>
      <c r="C6" s="6" t="s">
        <v>1</v>
      </c>
      <c r="D6" s="5" t="s">
        <v>2</v>
      </c>
      <c r="E6" s="26">
        <v>37129</v>
      </c>
      <c r="F6" s="7" t="s">
        <v>27</v>
      </c>
      <c r="G6" s="7" t="s">
        <v>50</v>
      </c>
      <c r="H6" s="5" t="s">
        <v>3</v>
      </c>
      <c r="I6" s="5" t="s">
        <v>4</v>
      </c>
    </row>
    <row r="7" spans="1:9" ht="12.75">
      <c r="A7" s="16">
        <v>2</v>
      </c>
      <c r="B7" s="8" t="s">
        <v>5</v>
      </c>
      <c r="C7" s="9" t="s">
        <v>6</v>
      </c>
      <c r="D7" s="8" t="s">
        <v>2</v>
      </c>
      <c r="E7" s="27">
        <v>37428</v>
      </c>
      <c r="F7" s="10" t="s">
        <v>27</v>
      </c>
      <c r="G7" s="10" t="s">
        <v>51</v>
      </c>
      <c r="H7" s="8" t="s">
        <v>7</v>
      </c>
      <c r="I7" s="8" t="s">
        <v>8</v>
      </c>
    </row>
    <row r="8" spans="1:9" ht="12.75">
      <c r="A8" s="15">
        <v>3</v>
      </c>
      <c r="B8" s="5" t="s">
        <v>0</v>
      </c>
      <c r="C8" s="6" t="s">
        <v>1</v>
      </c>
      <c r="D8" s="5" t="s">
        <v>9</v>
      </c>
      <c r="E8" s="26">
        <v>37428</v>
      </c>
      <c r="F8" s="7" t="s">
        <v>27</v>
      </c>
      <c r="G8" s="7" t="s">
        <v>52</v>
      </c>
      <c r="H8" s="5" t="s">
        <v>3</v>
      </c>
      <c r="I8" s="5" t="s">
        <v>8</v>
      </c>
    </row>
    <row r="9" spans="1:9" ht="12.75">
      <c r="A9" s="15">
        <v>4</v>
      </c>
      <c r="B9" s="5" t="s">
        <v>10</v>
      </c>
      <c r="C9" s="6" t="s">
        <v>1</v>
      </c>
      <c r="D9" s="5" t="s">
        <v>11</v>
      </c>
      <c r="E9" s="26">
        <v>37513</v>
      </c>
      <c r="F9" s="7" t="s">
        <v>27</v>
      </c>
      <c r="G9" s="7" t="s">
        <v>53</v>
      </c>
      <c r="H9" s="5" t="s">
        <v>3</v>
      </c>
      <c r="I9" s="5" t="s">
        <v>12</v>
      </c>
    </row>
    <row r="10" spans="1:9" ht="12.75">
      <c r="A10" s="15">
        <v>5</v>
      </c>
      <c r="B10" s="5" t="s">
        <v>10</v>
      </c>
      <c r="C10" s="6" t="s">
        <v>6</v>
      </c>
      <c r="D10" s="5" t="s">
        <v>13</v>
      </c>
      <c r="E10" s="26">
        <v>37730</v>
      </c>
      <c r="F10" s="7" t="s">
        <v>27</v>
      </c>
      <c r="G10" s="7" t="s">
        <v>54</v>
      </c>
      <c r="H10" s="5" t="s">
        <v>14</v>
      </c>
      <c r="I10" s="5" t="s">
        <v>15</v>
      </c>
    </row>
    <row r="11" spans="1:9" ht="12.75">
      <c r="A11" s="15">
        <v>6</v>
      </c>
      <c r="B11" s="5" t="s">
        <v>10</v>
      </c>
      <c r="C11" s="6" t="s">
        <v>1</v>
      </c>
      <c r="D11" s="5" t="s">
        <v>11</v>
      </c>
      <c r="E11" s="26">
        <v>37730</v>
      </c>
      <c r="F11" s="7" t="s">
        <v>27</v>
      </c>
      <c r="G11" s="7" t="s">
        <v>55</v>
      </c>
      <c r="H11" s="5" t="s">
        <v>3</v>
      </c>
      <c r="I11" s="5" t="s">
        <v>15</v>
      </c>
    </row>
    <row r="12" spans="1:9" ht="12.75">
      <c r="A12" s="16">
        <v>7</v>
      </c>
      <c r="B12" s="8" t="s">
        <v>5</v>
      </c>
      <c r="C12" s="9" t="s">
        <v>6</v>
      </c>
      <c r="D12" s="8" t="s">
        <v>2</v>
      </c>
      <c r="E12" s="27">
        <v>37941</v>
      </c>
      <c r="F12" s="10" t="s">
        <v>27</v>
      </c>
      <c r="G12" s="10" t="s">
        <v>56</v>
      </c>
      <c r="H12" s="8" t="s">
        <v>7</v>
      </c>
      <c r="I12" s="8" t="s">
        <v>16</v>
      </c>
    </row>
    <row r="13" spans="1:9" ht="12.75">
      <c r="A13" s="16">
        <v>8</v>
      </c>
      <c r="B13" s="8" t="s">
        <v>5</v>
      </c>
      <c r="C13" s="9" t="s">
        <v>1</v>
      </c>
      <c r="D13" s="8" t="s">
        <v>2</v>
      </c>
      <c r="E13" s="27">
        <v>37941</v>
      </c>
      <c r="F13" s="10" t="s">
        <v>27</v>
      </c>
      <c r="G13" s="10" t="s">
        <v>57</v>
      </c>
      <c r="H13" s="8" t="s">
        <v>3</v>
      </c>
      <c r="I13" s="8" t="s">
        <v>16</v>
      </c>
    </row>
    <row r="14" spans="1:9" ht="12.75">
      <c r="A14" s="15">
        <v>9</v>
      </c>
      <c r="B14" s="5" t="s">
        <v>10</v>
      </c>
      <c r="C14" s="6" t="s">
        <v>1</v>
      </c>
      <c r="D14" s="5" t="s">
        <v>2</v>
      </c>
      <c r="E14" s="26">
        <v>37941</v>
      </c>
      <c r="F14" s="7" t="s">
        <v>27</v>
      </c>
      <c r="G14" s="7" t="s">
        <v>58</v>
      </c>
      <c r="H14" s="5" t="s">
        <v>17</v>
      </c>
      <c r="I14" s="5" t="s">
        <v>16</v>
      </c>
    </row>
    <row r="15" spans="1:9" ht="12.75">
      <c r="A15" s="16">
        <v>10</v>
      </c>
      <c r="B15" s="8" t="s">
        <v>5</v>
      </c>
      <c r="C15" s="9" t="s">
        <v>6</v>
      </c>
      <c r="D15" s="8" t="s">
        <v>13</v>
      </c>
      <c r="E15" s="27">
        <v>38136</v>
      </c>
      <c r="F15" s="10" t="s">
        <v>27</v>
      </c>
      <c r="G15" s="10" t="s">
        <v>59</v>
      </c>
      <c r="H15" s="8" t="s">
        <v>14</v>
      </c>
      <c r="I15" s="8" t="s">
        <v>18</v>
      </c>
    </row>
    <row r="16" spans="1:9" ht="12.75">
      <c r="A16" s="16">
        <v>11</v>
      </c>
      <c r="B16" s="8" t="s">
        <v>5</v>
      </c>
      <c r="C16" s="9" t="s">
        <v>1</v>
      </c>
      <c r="D16" s="8" t="s">
        <v>13</v>
      </c>
      <c r="E16" s="27">
        <v>38136</v>
      </c>
      <c r="F16" s="10" t="s">
        <v>27</v>
      </c>
      <c r="G16" s="10" t="s">
        <v>60</v>
      </c>
      <c r="H16" s="8" t="s">
        <v>3</v>
      </c>
      <c r="I16" s="8" t="s">
        <v>18</v>
      </c>
    </row>
    <row r="17" spans="1:9" ht="12.75">
      <c r="A17" s="16">
        <v>12</v>
      </c>
      <c r="B17" s="8" t="s">
        <v>5</v>
      </c>
      <c r="C17" s="9" t="s">
        <v>6</v>
      </c>
      <c r="D17" s="8" t="s">
        <v>2</v>
      </c>
      <c r="E17" s="27">
        <v>38241</v>
      </c>
      <c r="F17" s="10" t="s">
        <v>27</v>
      </c>
      <c r="G17" s="10" t="s">
        <v>61</v>
      </c>
      <c r="H17" s="8" t="s">
        <v>14</v>
      </c>
      <c r="I17" s="8" t="s">
        <v>12</v>
      </c>
    </row>
    <row r="18" spans="1:9" ht="12.75">
      <c r="A18" s="15">
        <v>13</v>
      </c>
      <c r="B18" s="5" t="s">
        <v>0</v>
      </c>
      <c r="C18" s="6" t="s">
        <v>1</v>
      </c>
      <c r="D18" s="5" t="s">
        <v>2</v>
      </c>
      <c r="E18" s="26">
        <v>38241</v>
      </c>
      <c r="F18" s="7" t="s">
        <v>27</v>
      </c>
      <c r="G18" s="7" t="s">
        <v>62</v>
      </c>
      <c r="H18" s="5" t="s">
        <v>3</v>
      </c>
      <c r="I18" s="5" t="s">
        <v>12</v>
      </c>
    </row>
    <row r="19" spans="1:9" ht="12.75">
      <c r="A19" s="16">
        <v>14</v>
      </c>
      <c r="B19" s="8" t="s">
        <v>5</v>
      </c>
      <c r="C19" s="9" t="s">
        <v>6</v>
      </c>
      <c r="D19" s="8" t="s">
        <v>13</v>
      </c>
      <c r="E19" s="27">
        <v>38277</v>
      </c>
      <c r="F19" s="10" t="s">
        <v>42</v>
      </c>
      <c r="G19" s="10" t="s">
        <v>63</v>
      </c>
      <c r="H19" s="8" t="s">
        <v>14</v>
      </c>
      <c r="I19" s="8" t="s">
        <v>19</v>
      </c>
    </row>
    <row r="20" spans="1:9" ht="12.75">
      <c r="A20" s="15">
        <v>15</v>
      </c>
      <c r="B20" s="5" t="s">
        <v>0</v>
      </c>
      <c r="C20" s="6" t="s">
        <v>1</v>
      </c>
      <c r="D20" s="5" t="s">
        <v>13</v>
      </c>
      <c r="E20" s="26">
        <v>38277</v>
      </c>
      <c r="F20" s="7" t="s">
        <v>42</v>
      </c>
      <c r="G20" s="7" t="s">
        <v>64</v>
      </c>
      <c r="H20" s="5" t="s">
        <v>3</v>
      </c>
      <c r="I20" s="5" t="s">
        <v>19</v>
      </c>
    </row>
    <row r="21" spans="1:9" ht="12.75">
      <c r="A21" s="16">
        <v>16</v>
      </c>
      <c r="B21" s="8" t="s">
        <v>5</v>
      </c>
      <c r="C21" s="9" t="s">
        <v>1</v>
      </c>
      <c r="D21" s="8" t="s">
        <v>13</v>
      </c>
      <c r="E21" s="27">
        <v>38605</v>
      </c>
      <c r="F21" s="10" t="s">
        <v>27</v>
      </c>
      <c r="G21" s="10" t="s">
        <v>65</v>
      </c>
      <c r="H21" s="8" t="s">
        <v>3</v>
      </c>
      <c r="I21" s="8" t="s">
        <v>12</v>
      </c>
    </row>
    <row r="22" spans="1:9" ht="12.75">
      <c r="A22" s="15">
        <v>17</v>
      </c>
      <c r="B22" s="5" t="s">
        <v>10</v>
      </c>
      <c r="C22" s="6" t="s">
        <v>6</v>
      </c>
      <c r="D22" s="5" t="s">
        <v>13</v>
      </c>
      <c r="E22" s="26">
        <v>38605</v>
      </c>
      <c r="F22" s="7" t="s">
        <v>27</v>
      </c>
      <c r="G22" s="7" t="s">
        <v>66</v>
      </c>
      <c r="H22" s="5" t="s">
        <v>14</v>
      </c>
      <c r="I22" s="5" t="s">
        <v>12</v>
      </c>
    </row>
    <row r="23" spans="1:9" ht="12.75">
      <c r="A23" s="15">
        <v>18</v>
      </c>
      <c r="B23" s="5" t="s">
        <v>0</v>
      </c>
      <c r="C23" s="6" t="s">
        <v>6</v>
      </c>
      <c r="D23" s="5" t="s">
        <v>13</v>
      </c>
      <c r="E23" s="26">
        <v>38984</v>
      </c>
      <c r="F23" s="7" t="s">
        <v>43</v>
      </c>
      <c r="G23" s="11">
        <v>248.44</v>
      </c>
      <c r="H23" s="5" t="s">
        <v>20</v>
      </c>
      <c r="I23" s="5" t="s">
        <v>21</v>
      </c>
    </row>
    <row r="24" spans="1:9" ht="12.75">
      <c r="A24" s="15">
        <v>19</v>
      </c>
      <c r="B24" s="5" t="s">
        <v>10</v>
      </c>
      <c r="C24" s="6" t="s">
        <v>1</v>
      </c>
      <c r="D24" s="5" t="s">
        <v>2</v>
      </c>
      <c r="E24" s="26">
        <v>38998</v>
      </c>
      <c r="F24" s="7" t="s">
        <v>27</v>
      </c>
      <c r="G24" s="7" t="s">
        <v>22</v>
      </c>
      <c r="H24" s="5" t="s">
        <v>23</v>
      </c>
      <c r="I24" s="5" t="s">
        <v>24</v>
      </c>
    </row>
    <row r="25" spans="1:9" ht="12.75">
      <c r="A25" s="15">
        <v>20</v>
      </c>
      <c r="B25" s="5" t="s">
        <v>25</v>
      </c>
      <c r="C25" s="6" t="s">
        <v>1</v>
      </c>
      <c r="D25" s="5" t="s">
        <v>13</v>
      </c>
      <c r="E25" s="26">
        <v>39208</v>
      </c>
      <c r="F25" s="7" t="s">
        <v>43</v>
      </c>
      <c r="G25" s="7">
        <v>217.989</v>
      </c>
      <c r="H25" s="5" t="s">
        <v>3</v>
      </c>
      <c r="I25" s="5" t="s">
        <v>26</v>
      </c>
    </row>
    <row r="26" spans="1:9" ht="12.75">
      <c r="A26" s="15">
        <v>21</v>
      </c>
      <c r="B26" s="5" t="s">
        <v>0</v>
      </c>
      <c r="C26" s="6" t="s">
        <v>1</v>
      </c>
      <c r="D26" s="5" t="s">
        <v>13</v>
      </c>
      <c r="E26" s="26">
        <v>39333</v>
      </c>
      <c r="F26" s="7" t="s">
        <v>27</v>
      </c>
      <c r="G26" s="7" t="s">
        <v>28</v>
      </c>
      <c r="H26" s="5" t="s">
        <v>23</v>
      </c>
      <c r="I26" s="5" t="s">
        <v>12</v>
      </c>
    </row>
    <row r="27" spans="1:9" ht="12.75">
      <c r="A27" s="16">
        <v>22</v>
      </c>
      <c r="B27" s="8" t="s">
        <v>5</v>
      </c>
      <c r="C27" s="9" t="s">
        <v>6</v>
      </c>
      <c r="D27" s="8" t="s">
        <v>2</v>
      </c>
      <c r="E27" s="27">
        <v>39760</v>
      </c>
      <c r="F27" s="10" t="s">
        <v>27</v>
      </c>
      <c r="G27" s="10" t="s">
        <v>29</v>
      </c>
      <c r="H27" s="8" t="s">
        <v>30</v>
      </c>
      <c r="I27" s="8" t="s">
        <v>31</v>
      </c>
    </row>
    <row r="28" spans="1:9" ht="12.75">
      <c r="A28" s="16">
        <v>23</v>
      </c>
      <c r="B28" s="8" t="s">
        <v>32</v>
      </c>
      <c r="C28" s="9" t="s">
        <v>6</v>
      </c>
      <c r="D28" s="8" t="s">
        <v>13</v>
      </c>
      <c r="E28" s="27">
        <v>39760</v>
      </c>
      <c r="F28" s="10" t="s">
        <v>27</v>
      </c>
      <c r="G28" s="10" t="s">
        <v>29</v>
      </c>
      <c r="H28" s="8" t="s">
        <v>30</v>
      </c>
      <c r="I28" s="8" t="s">
        <v>31</v>
      </c>
    </row>
    <row r="29" spans="1:9" s="23" customFormat="1" ht="12.75">
      <c r="A29" s="15">
        <v>24</v>
      </c>
      <c r="B29" s="5" t="s">
        <v>0</v>
      </c>
      <c r="C29" s="6" t="s">
        <v>1</v>
      </c>
      <c r="D29" s="5" t="s">
        <v>2</v>
      </c>
      <c r="E29" s="26">
        <v>39760</v>
      </c>
      <c r="F29" s="7" t="s">
        <v>27</v>
      </c>
      <c r="G29" s="7" t="s">
        <v>33</v>
      </c>
      <c r="H29" s="5" t="s">
        <v>23</v>
      </c>
      <c r="I29" s="5" t="s">
        <v>31</v>
      </c>
    </row>
    <row r="30" spans="1:9" s="23" customFormat="1" ht="12.75">
      <c r="A30" s="15">
        <v>25</v>
      </c>
      <c r="B30" s="5" t="s">
        <v>25</v>
      </c>
      <c r="C30" s="6" t="s">
        <v>1</v>
      </c>
      <c r="D30" s="5" t="s">
        <v>13</v>
      </c>
      <c r="E30" s="26">
        <v>39760</v>
      </c>
      <c r="F30" s="7" t="s">
        <v>27</v>
      </c>
      <c r="G30" s="7" t="s">
        <v>33</v>
      </c>
      <c r="H30" s="5" t="s">
        <v>34</v>
      </c>
      <c r="I30" s="5" t="s">
        <v>31</v>
      </c>
    </row>
    <row r="31" spans="1:9" ht="12.75">
      <c r="A31" s="15">
        <v>26</v>
      </c>
      <c r="B31" s="5" t="s">
        <v>0</v>
      </c>
      <c r="C31" s="6" t="s">
        <v>1</v>
      </c>
      <c r="D31" s="5" t="s">
        <v>2</v>
      </c>
      <c r="E31" s="26">
        <v>39936</v>
      </c>
      <c r="F31" s="7" t="s">
        <v>43</v>
      </c>
      <c r="G31" s="5">
        <v>223.848</v>
      </c>
      <c r="H31" s="5" t="s">
        <v>3</v>
      </c>
      <c r="I31" s="5" t="s">
        <v>119</v>
      </c>
    </row>
    <row r="32" spans="1:9" ht="12.75">
      <c r="A32" s="15">
        <v>27</v>
      </c>
      <c r="B32" s="5" t="s">
        <v>25</v>
      </c>
      <c r="C32" s="6" t="s">
        <v>1</v>
      </c>
      <c r="D32" s="5" t="s">
        <v>13</v>
      </c>
      <c r="E32" s="26">
        <v>39936</v>
      </c>
      <c r="F32" s="7" t="s">
        <v>43</v>
      </c>
      <c r="G32" s="5">
        <v>223.848</v>
      </c>
      <c r="H32" s="5" t="s">
        <v>3</v>
      </c>
      <c r="I32" s="5" t="s">
        <v>119</v>
      </c>
    </row>
    <row r="33" spans="1:9" ht="12.75">
      <c r="A33" s="15">
        <v>28</v>
      </c>
      <c r="B33" s="5" t="s">
        <v>35</v>
      </c>
      <c r="C33" s="6" t="s">
        <v>6</v>
      </c>
      <c r="D33" s="5" t="s">
        <v>2</v>
      </c>
      <c r="E33" s="26">
        <v>39983</v>
      </c>
      <c r="F33" s="7" t="s">
        <v>27</v>
      </c>
      <c r="G33" s="7" t="s">
        <v>36</v>
      </c>
      <c r="H33" s="5" t="s">
        <v>30</v>
      </c>
      <c r="I33" s="5" t="s">
        <v>8</v>
      </c>
    </row>
    <row r="34" spans="1:9" ht="12.75">
      <c r="A34" s="15">
        <v>29</v>
      </c>
      <c r="B34" s="5" t="s">
        <v>35</v>
      </c>
      <c r="C34" s="6" t="s">
        <v>1</v>
      </c>
      <c r="D34" s="5" t="s">
        <v>2</v>
      </c>
      <c r="E34" s="26">
        <v>39983</v>
      </c>
      <c r="F34" s="7" t="s">
        <v>27</v>
      </c>
      <c r="G34" s="7" t="s">
        <v>37</v>
      </c>
      <c r="H34" s="5" t="s">
        <v>23</v>
      </c>
      <c r="I34" s="5" t="s">
        <v>8</v>
      </c>
    </row>
    <row r="35" spans="1:9" ht="12.75">
      <c r="A35" s="15">
        <v>30</v>
      </c>
      <c r="B35" s="5" t="s">
        <v>25</v>
      </c>
      <c r="C35" s="6" t="s">
        <v>6</v>
      </c>
      <c r="D35" s="5" t="s">
        <v>13</v>
      </c>
      <c r="E35" s="26">
        <v>39983</v>
      </c>
      <c r="F35" s="7" t="s">
        <v>27</v>
      </c>
      <c r="G35" s="7" t="s">
        <v>36</v>
      </c>
      <c r="H35" s="5" t="s">
        <v>30</v>
      </c>
      <c r="I35" s="5" t="s">
        <v>8</v>
      </c>
    </row>
    <row r="36" spans="1:9" ht="12.75">
      <c r="A36" s="15">
        <v>31</v>
      </c>
      <c r="B36" s="5" t="s">
        <v>35</v>
      </c>
      <c r="C36" s="6" t="s">
        <v>6</v>
      </c>
      <c r="D36" s="5" t="s">
        <v>13</v>
      </c>
      <c r="E36" s="26">
        <v>39983</v>
      </c>
      <c r="F36" s="7" t="s">
        <v>27</v>
      </c>
      <c r="G36" s="7" t="s">
        <v>38</v>
      </c>
      <c r="H36" s="5" t="s">
        <v>39</v>
      </c>
      <c r="I36" s="5" t="s">
        <v>8</v>
      </c>
    </row>
    <row r="37" spans="1:9" ht="12.75">
      <c r="A37" s="15">
        <v>32</v>
      </c>
      <c r="B37" s="5" t="s">
        <v>35</v>
      </c>
      <c r="C37" s="6" t="s">
        <v>1</v>
      </c>
      <c r="D37" s="5" t="s">
        <v>13</v>
      </c>
      <c r="E37" s="26">
        <v>39983</v>
      </c>
      <c r="F37" s="7" t="s">
        <v>27</v>
      </c>
      <c r="G37" s="7" t="s">
        <v>37</v>
      </c>
      <c r="H37" s="5" t="s">
        <v>23</v>
      </c>
      <c r="I37" s="5" t="s">
        <v>8</v>
      </c>
    </row>
    <row r="38" spans="1:9" ht="12.75">
      <c r="A38" s="16">
        <v>33</v>
      </c>
      <c r="B38" s="8" t="s">
        <v>32</v>
      </c>
      <c r="C38" s="9" t="s">
        <v>1</v>
      </c>
      <c r="D38" s="8" t="s">
        <v>2</v>
      </c>
      <c r="E38" s="27">
        <v>40006</v>
      </c>
      <c r="F38" s="10" t="s">
        <v>125</v>
      </c>
      <c r="G38" s="10" t="s">
        <v>128</v>
      </c>
      <c r="H38" s="8" t="s">
        <v>126</v>
      </c>
      <c r="I38" s="8" t="s">
        <v>127</v>
      </c>
    </row>
    <row r="39" spans="1:9" ht="12.75">
      <c r="A39" s="15">
        <v>34</v>
      </c>
      <c r="B39" s="5" t="s">
        <v>35</v>
      </c>
      <c r="C39" s="6" t="s">
        <v>6</v>
      </c>
      <c r="D39" s="5" t="s">
        <v>2</v>
      </c>
      <c r="E39" s="26">
        <v>40312</v>
      </c>
      <c r="F39" s="7" t="s">
        <v>43</v>
      </c>
      <c r="G39" s="7">
        <v>263.841</v>
      </c>
      <c r="H39" s="5" t="s">
        <v>129</v>
      </c>
      <c r="I39" s="5" t="s">
        <v>130</v>
      </c>
    </row>
    <row r="40" spans="1:9" ht="12.75">
      <c r="A40" s="16">
        <v>35</v>
      </c>
      <c r="B40" s="8" t="s">
        <v>32</v>
      </c>
      <c r="C40" s="9" t="s">
        <v>6</v>
      </c>
      <c r="D40" s="8" t="s">
        <v>13</v>
      </c>
      <c r="E40" s="27">
        <v>40312</v>
      </c>
      <c r="F40" s="10" t="s">
        <v>43</v>
      </c>
      <c r="G40" s="10">
        <v>263.841</v>
      </c>
      <c r="H40" s="8" t="s">
        <v>129</v>
      </c>
      <c r="I40" s="8" t="s">
        <v>130</v>
      </c>
    </row>
    <row r="41" spans="1:9" ht="12.75">
      <c r="A41" s="15">
        <v>36</v>
      </c>
      <c r="B41" s="5" t="s">
        <v>25</v>
      </c>
      <c r="C41" s="6" t="s">
        <v>1</v>
      </c>
      <c r="D41" s="5" t="s">
        <v>2</v>
      </c>
      <c r="E41" s="26">
        <v>40312</v>
      </c>
      <c r="F41" s="7" t="s">
        <v>43</v>
      </c>
      <c r="G41" s="11">
        <v>231.39</v>
      </c>
      <c r="H41" s="5" t="s">
        <v>3</v>
      </c>
      <c r="I41" s="5" t="s">
        <v>130</v>
      </c>
    </row>
    <row r="42" spans="1:9" ht="12.75">
      <c r="A42" s="15">
        <v>37</v>
      </c>
      <c r="B42" s="5" t="s">
        <v>25</v>
      </c>
      <c r="C42" s="6" t="s">
        <v>1</v>
      </c>
      <c r="D42" s="5" t="s">
        <v>13</v>
      </c>
      <c r="E42" s="26">
        <v>40312</v>
      </c>
      <c r="F42" s="7" t="s">
        <v>43</v>
      </c>
      <c r="G42" s="11">
        <v>231.39</v>
      </c>
      <c r="H42" s="5" t="s">
        <v>3</v>
      </c>
      <c r="I42" s="5" t="s">
        <v>130</v>
      </c>
    </row>
    <row r="43" spans="1:9" ht="12.75">
      <c r="A43" s="15">
        <v>38</v>
      </c>
      <c r="B43" s="5" t="s">
        <v>25</v>
      </c>
      <c r="C43" s="6" t="s">
        <v>1</v>
      </c>
      <c r="D43" s="5" t="s">
        <v>2</v>
      </c>
      <c r="E43" s="26">
        <v>40489</v>
      </c>
      <c r="F43" s="7" t="s">
        <v>27</v>
      </c>
      <c r="G43" s="7" t="s">
        <v>145</v>
      </c>
      <c r="H43" s="5" t="s">
        <v>23</v>
      </c>
      <c r="I43" s="5" t="s">
        <v>144</v>
      </c>
    </row>
    <row r="44" spans="1:9" ht="12.75">
      <c r="A44" s="15">
        <v>39</v>
      </c>
      <c r="B44" s="5" t="s">
        <v>25</v>
      </c>
      <c r="C44" s="6" t="s">
        <v>1</v>
      </c>
      <c r="D44" s="5" t="s">
        <v>13</v>
      </c>
      <c r="E44" s="26">
        <v>40489</v>
      </c>
      <c r="F44" s="7" t="s">
        <v>27</v>
      </c>
      <c r="G44" s="7" t="s">
        <v>145</v>
      </c>
      <c r="H44" s="5" t="s">
        <v>23</v>
      </c>
      <c r="I44" s="5" t="s">
        <v>144</v>
      </c>
    </row>
    <row r="45" spans="1:9" ht="12.75">
      <c r="A45" s="15">
        <v>40</v>
      </c>
      <c r="B45" s="5" t="s">
        <v>25</v>
      </c>
      <c r="C45" s="6" t="s">
        <v>1</v>
      </c>
      <c r="D45" s="5" t="s">
        <v>2</v>
      </c>
      <c r="E45" s="26">
        <v>40733</v>
      </c>
      <c r="F45" s="34" t="s">
        <v>125</v>
      </c>
      <c r="G45" s="7" t="s">
        <v>148</v>
      </c>
      <c r="H45" s="5" t="s">
        <v>126</v>
      </c>
      <c r="I45" s="5" t="s">
        <v>147</v>
      </c>
    </row>
    <row r="46" spans="1:9" ht="12.75">
      <c r="A46" s="16">
        <v>41</v>
      </c>
      <c r="B46" s="8" t="s">
        <v>32</v>
      </c>
      <c r="C46" s="9" t="s">
        <v>6</v>
      </c>
      <c r="D46" s="8" t="s">
        <v>2</v>
      </c>
      <c r="E46" s="27">
        <v>40796</v>
      </c>
      <c r="F46" s="10" t="s">
        <v>27</v>
      </c>
      <c r="G46" s="10" t="s">
        <v>158</v>
      </c>
      <c r="H46" s="8" t="s">
        <v>30</v>
      </c>
      <c r="I46" s="8" t="s">
        <v>12</v>
      </c>
    </row>
    <row r="47" spans="1:9" ht="12.75">
      <c r="A47" s="16">
        <v>42</v>
      </c>
      <c r="B47" s="8" t="s">
        <v>32</v>
      </c>
      <c r="C47" s="9" t="s">
        <v>6</v>
      </c>
      <c r="D47" s="8" t="s">
        <v>13</v>
      </c>
      <c r="E47" s="27">
        <v>40796</v>
      </c>
      <c r="F47" s="10" t="s">
        <v>27</v>
      </c>
      <c r="G47" s="10" t="s">
        <v>158</v>
      </c>
      <c r="H47" s="8" t="s">
        <v>30</v>
      </c>
      <c r="I47" s="8" t="s">
        <v>12</v>
      </c>
    </row>
    <row r="48" spans="1:9" ht="12.75">
      <c r="A48" s="16">
        <v>43</v>
      </c>
      <c r="B48" s="8" t="s">
        <v>32</v>
      </c>
      <c r="C48" s="9" t="s">
        <v>6</v>
      </c>
      <c r="D48" s="8" t="s">
        <v>2</v>
      </c>
      <c r="E48" s="27">
        <v>41021</v>
      </c>
      <c r="F48" s="10" t="s">
        <v>27</v>
      </c>
      <c r="G48" s="10" t="s">
        <v>161</v>
      </c>
      <c r="H48" s="8" t="s">
        <v>30</v>
      </c>
      <c r="I48" s="8" t="s">
        <v>159</v>
      </c>
    </row>
    <row r="49" spans="1:9" ht="12.75">
      <c r="A49" s="16">
        <v>44</v>
      </c>
      <c r="B49" s="8" t="s">
        <v>32</v>
      </c>
      <c r="C49" s="9" t="s">
        <v>6</v>
      </c>
      <c r="D49" s="8" t="s">
        <v>13</v>
      </c>
      <c r="E49" s="27">
        <v>41021</v>
      </c>
      <c r="F49" s="10" t="s">
        <v>27</v>
      </c>
      <c r="G49" s="10" t="s">
        <v>161</v>
      </c>
      <c r="H49" s="8" t="s">
        <v>30</v>
      </c>
      <c r="I49" s="8" t="s">
        <v>159</v>
      </c>
    </row>
    <row r="50" spans="1:9" ht="12.75">
      <c r="A50" s="15">
        <v>45</v>
      </c>
      <c r="B50" s="5" t="s">
        <v>35</v>
      </c>
      <c r="C50" s="6" t="s">
        <v>6</v>
      </c>
      <c r="D50" s="5" t="s">
        <v>2</v>
      </c>
      <c r="E50" s="26">
        <v>41021</v>
      </c>
      <c r="F50" s="7" t="s">
        <v>27</v>
      </c>
      <c r="G50" s="7" t="s">
        <v>162</v>
      </c>
      <c r="H50" s="5" t="s">
        <v>160</v>
      </c>
      <c r="I50" s="5" t="s">
        <v>159</v>
      </c>
    </row>
    <row r="51" spans="1:9" ht="12.75">
      <c r="A51" s="15">
        <v>46</v>
      </c>
      <c r="B51" s="5" t="s">
        <v>35</v>
      </c>
      <c r="C51" s="6" t="s">
        <v>6</v>
      </c>
      <c r="D51" s="5" t="s">
        <v>13</v>
      </c>
      <c r="E51" s="26">
        <v>41021</v>
      </c>
      <c r="F51" s="7" t="s">
        <v>27</v>
      </c>
      <c r="G51" s="7" t="s">
        <v>162</v>
      </c>
      <c r="H51" s="5" t="s">
        <v>160</v>
      </c>
      <c r="I51" s="5" t="s">
        <v>159</v>
      </c>
    </row>
    <row r="52" spans="1:9" ht="12.75">
      <c r="A52" s="15">
        <v>47</v>
      </c>
      <c r="B52" s="5" t="s">
        <v>35</v>
      </c>
      <c r="C52" s="6" t="s">
        <v>1</v>
      </c>
      <c r="D52" s="5" t="s">
        <v>2</v>
      </c>
      <c r="E52" s="26">
        <v>41461</v>
      </c>
      <c r="F52" s="34" t="s">
        <v>125</v>
      </c>
      <c r="G52" s="7" t="s">
        <v>177</v>
      </c>
      <c r="H52" s="5" t="s">
        <v>176</v>
      </c>
      <c r="I52" s="38" t="s">
        <v>175</v>
      </c>
    </row>
    <row r="53" spans="1:9" ht="12.75">
      <c r="A53" s="15">
        <v>48</v>
      </c>
      <c r="B53" s="5" t="s">
        <v>35</v>
      </c>
      <c r="C53" s="6" t="s">
        <v>6</v>
      </c>
      <c r="D53" s="5" t="s">
        <v>2</v>
      </c>
      <c r="E53" s="26">
        <v>42259</v>
      </c>
      <c r="F53" s="7" t="s">
        <v>27</v>
      </c>
      <c r="G53" s="7" t="s">
        <v>191</v>
      </c>
      <c r="H53" s="5" t="s">
        <v>30</v>
      </c>
      <c r="I53" s="5" t="s">
        <v>12</v>
      </c>
    </row>
    <row r="54" spans="1:9" ht="12.75">
      <c r="A54" s="15">
        <v>49</v>
      </c>
      <c r="B54" s="5" t="s">
        <v>35</v>
      </c>
      <c r="C54" s="6" t="s">
        <v>6</v>
      </c>
      <c r="D54" s="5" t="s">
        <v>13</v>
      </c>
      <c r="E54" s="26">
        <v>42259</v>
      </c>
      <c r="F54" s="7" t="s">
        <v>27</v>
      </c>
      <c r="G54" s="7" t="s">
        <v>191</v>
      </c>
      <c r="H54" s="5" t="s">
        <v>30</v>
      </c>
      <c r="I54" s="5" t="s">
        <v>12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.421875" style="13" customWidth="1"/>
    <col min="2" max="2" width="9.421875" style="3" bestFit="1" customWidth="1"/>
    <col min="3" max="3" width="2.57421875" style="3" bestFit="1" customWidth="1"/>
    <col min="4" max="4" width="10.28125" style="3" bestFit="1" customWidth="1"/>
    <col min="5" max="5" width="11.28125" style="4" bestFit="1" customWidth="1"/>
    <col min="6" max="6" width="6.140625" style="4" bestFit="1" customWidth="1"/>
    <col min="7" max="7" width="8.421875" style="4" bestFit="1" customWidth="1"/>
    <col min="8" max="8" width="19.7109375" style="3" bestFit="1" customWidth="1"/>
    <col min="9" max="9" width="24.57421875" style="3" bestFit="1" customWidth="1"/>
  </cols>
  <sheetData>
    <row r="1" spans="1:9" s="1" customFormat="1" ht="13.5" customHeight="1">
      <c r="A1" s="13" t="s">
        <v>121</v>
      </c>
      <c r="B1" s="3"/>
      <c r="C1" s="3"/>
      <c r="D1" s="3"/>
      <c r="E1" s="4"/>
      <c r="F1" s="4"/>
      <c r="G1" s="4"/>
      <c r="H1" s="3"/>
      <c r="I1" s="3"/>
    </row>
    <row r="2" spans="1:9" s="1" customFormat="1" ht="13.5" customHeight="1">
      <c r="A2" s="13"/>
      <c r="B2" s="3"/>
      <c r="C2" s="3"/>
      <c r="D2" s="3"/>
      <c r="E2" s="4"/>
      <c r="F2" s="4"/>
      <c r="G2" s="4"/>
      <c r="H2" s="3"/>
      <c r="I2" s="3"/>
    </row>
    <row r="3" spans="1:9" s="22" customFormat="1" ht="13.5" customHeight="1">
      <c r="A3" s="14" t="s">
        <v>146</v>
      </c>
      <c r="B3" s="20"/>
      <c r="C3" s="20"/>
      <c r="D3" s="20"/>
      <c r="E3" s="21"/>
      <c r="F3" s="21"/>
      <c r="G3" s="13" t="str">
        <f>'cronologico individuale'!G3</f>
        <v>aggiornato al 31 dicembre 2016</v>
      </c>
      <c r="H3" s="20"/>
      <c r="I3" s="20"/>
    </row>
    <row r="4" spans="1:9" s="1" customFormat="1" ht="13.5" customHeight="1">
      <c r="A4" s="13" t="s">
        <v>142</v>
      </c>
      <c r="B4" s="3"/>
      <c r="C4" s="3"/>
      <c r="D4" s="3"/>
      <c r="E4" s="4"/>
      <c r="F4" s="4"/>
      <c r="G4" s="4"/>
      <c r="H4" s="3"/>
      <c r="I4" s="3"/>
    </row>
    <row r="6" spans="1:9" ht="12.75">
      <c r="A6" s="15">
        <v>5</v>
      </c>
      <c r="B6" s="5" t="s">
        <v>10</v>
      </c>
      <c r="C6" s="46" t="s">
        <v>6</v>
      </c>
      <c r="D6" s="38" t="s">
        <v>13</v>
      </c>
      <c r="E6" s="47">
        <v>37730</v>
      </c>
      <c r="F6" s="34" t="s">
        <v>27</v>
      </c>
      <c r="G6" s="34" t="s">
        <v>54</v>
      </c>
      <c r="H6" s="38" t="s">
        <v>14</v>
      </c>
      <c r="I6" s="38" t="s">
        <v>15</v>
      </c>
    </row>
    <row r="7" spans="1:9" ht="12.75">
      <c r="A7" s="16">
        <v>10</v>
      </c>
      <c r="B7" s="8" t="s">
        <v>5</v>
      </c>
      <c r="C7" s="36" t="s">
        <v>6</v>
      </c>
      <c r="D7" s="43" t="s">
        <v>13</v>
      </c>
      <c r="E7" s="44">
        <v>38136</v>
      </c>
      <c r="F7" s="45" t="s">
        <v>27</v>
      </c>
      <c r="G7" s="45" t="s">
        <v>59</v>
      </c>
      <c r="H7" s="43" t="s">
        <v>14</v>
      </c>
      <c r="I7" s="43" t="s">
        <v>18</v>
      </c>
    </row>
    <row r="8" spans="1:9" ht="12.75">
      <c r="A8" s="16">
        <v>12</v>
      </c>
      <c r="B8" s="8" t="s">
        <v>5</v>
      </c>
      <c r="C8" s="36" t="s">
        <v>6</v>
      </c>
      <c r="D8" s="43" t="s">
        <v>2</v>
      </c>
      <c r="E8" s="44">
        <v>38241</v>
      </c>
      <c r="F8" s="45" t="s">
        <v>27</v>
      </c>
      <c r="G8" s="45" t="s">
        <v>61</v>
      </c>
      <c r="H8" s="43" t="s">
        <v>14</v>
      </c>
      <c r="I8" s="43" t="s">
        <v>12</v>
      </c>
    </row>
    <row r="9" spans="1:9" ht="12.75">
      <c r="A9" s="16">
        <v>14</v>
      </c>
      <c r="B9" s="8" t="s">
        <v>5</v>
      </c>
      <c r="C9" s="36" t="s">
        <v>6</v>
      </c>
      <c r="D9" s="43" t="s">
        <v>13</v>
      </c>
      <c r="E9" s="44">
        <v>38277</v>
      </c>
      <c r="F9" s="45" t="s">
        <v>42</v>
      </c>
      <c r="G9" s="45" t="s">
        <v>63</v>
      </c>
      <c r="H9" s="43" t="s">
        <v>14</v>
      </c>
      <c r="I9" s="43" t="s">
        <v>19</v>
      </c>
    </row>
    <row r="10" spans="1:9" ht="12.75">
      <c r="A10" s="15">
        <v>17</v>
      </c>
      <c r="B10" s="5" t="s">
        <v>10</v>
      </c>
      <c r="C10" s="46" t="s">
        <v>6</v>
      </c>
      <c r="D10" s="38" t="s">
        <v>13</v>
      </c>
      <c r="E10" s="47">
        <v>38605</v>
      </c>
      <c r="F10" s="34" t="s">
        <v>27</v>
      </c>
      <c r="G10" s="34" t="s">
        <v>66</v>
      </c>
      <c r="H10" s="38" t="s">
        <v>14</v>
      </c>
      <c r="I10" s="38" t="s">
        <v>12</v>
      </c>
    </row>
    <row r="11" spans="1:9" ht="12.75">
      <c r="A11" s="15">
        <v>31</v>
      </c>
      <c r="B11" s="5" t="s">
        <v>35</v>
      </c>
      <c r="C11" s="46" t="s">
        <v>6</v>
      </c>
      <c r="D11" s="38" t="s">
        <v>13</v>
      </c>
      <c r="E11" s="47">
        <v>39983</v>
      </c>
      <c r="F11" s="34" t="s">
        <v>27</v>
      </c>
      <c r="G11" s="34" t="s">
        <v>38</v>
      </c>
      <c r="H11" s="38" t="s">
        <v>39</v>
      </c>
      <c r="I11" s="38" t="s">
        <v>8</v>
      </c>
    </row>
    <row r="12" spans="1:9" ht="12.75">
      <c r="A12" s="16">
        <v>22</v>
      </c>
      <c r="B12" s="8" t="s">
        <v>5</v>
      </c>
      <c r="C12" s="36" t="s">
        <v>6</v>
      </c>
      <c r="D12" s="43" t="s">
        <v>2</v>
      </c>
      <c r="E12" s="44">
        <v>39760</v>
      </c>
      <c r="F12" s="45" t="s">
        <v>27</v>
      </c>
      <c r="G12" s="45" t="s">
        <v>29</v>
      </c>
      <c r="H12" s="43" t="s">
        <v>30</v>
      </c>
      <c r="I12" s="43" t="s">
        <v>31</v>
      </c>
    </row>
    <row r="13" spans="1:9" ht="12.75">
      <c r="A13" s="16">
        <v>23</v>
      </c>
      <c r="B13" s="8" t="s">
        <v>32</v>
      </c>
      <c r="C13" s="36" t="s">
        <v>6</v>
      </c>
      <c r="D13" s="43" t="s">
        <v>13</v>
      </c>
      <c r="E13" s="44">
        <v>39760</v>
      </c>
      <c r="F13" s="45" t="s">
        <v>27</v>
      </c>
      <c r="G13" s="45" t="s">
        <v>29</v>
      </c>
      <c r="H13" s="43" t="s">
        <v>30</v>
      </c>
      <c r="I13" s="43" t="s">
        <v>31</v>
      </c>
    </row>
    <row r="14" spans="1:9" ht="12.75">
      <c r="A14" s="15">
        <v>28</v>
      </c>
      <c r="B14" s="5" t="s">
        <v>35</v>
      </c>
      <c r="C14" s="46" t="s">
        <v>6</v>
      </c>
      <c r="D14" s="38" t="s">
        <v>2</v>
      </c>
      <c r="E14" s="47">
        <v>39983</v>
      </c>
      <c r="F14" s="34" t="s">
        <v>27</v>
      </c>
      <c r="G14" s="34" t="s">
        <v>36</v>
      </c>
      <c r="H14" s="38" t="s">
        <v>30</v>
      </c>
      <c r="I14" s="38" t="s">
        <v>8</v>
      </c>
    </row>
    <row r="15" spans="1:9" ht="12.75">
      <c r="A15" s="15">
        <v>30</v>
      </c>
      <c r="B15" s="5" t="s">
        <v>25</v>
      </c>
      <c r="C15" s="46" t="s">
        <v>6</v>
      </c>
      <c r="D15" s="38" t="s">
        <v>13</v>
      </c>
      <c r="E15" s="47">
        <v>39983</v>
      </c>
      <c r="F15" s="34" t="s">
        <v>27</v>
      </c>
      <c r="G15" s="34" t="s">
        <v>36</v>
      </c>
      <c r="H15" s="38" t="s">
        <v>30</v>
      </c>
      <c r="I15" s="38" t="s">
        <v>8</v>
      </c>
    </row>
    <row r="16" spans="1:9" ht="12.75">
      <c r="A16" s="16">
        <v>41</v>
      </c>
      <c r="B16" s="8" t="s">
        <v>32</v>
      </c>
      <c r="C16" s="36" t="s">
        <v>6</v>
      </c>
      <c r="D16" s="43" t="s">
        <v>2</v>
      </c>
      <c r="E16" s="44">
        <v>40796</v>
      </c>
      <c r="F16" s="45" t="s">
        <v>27</v>
      </c>
      <c r="G16" s="45" t="s">
        <v>158</v>
      </c>
      <c r="H16" s="43" t="s">
        <v>30</v>
      </c>
      <c r="I16" s="43" t="s">
        <v>12</v>
      </c>
    </row>
    <row r="17" spans="1:9" ht="12.75">
      <c r="A17" s="16">
        <v>42</v>
      </c>
      <c r="B17" s="8" t="s">
        <v>32</v>
      </c>
      <c r="C17" s="36" t="s">
        <v>6</v>
      </c>
      <c r="D17" s="43" t="s">
        <v>13</v>
      </c>
      <c r="E17" s="44">
        <v>40796</v>
      </c>
      <c r="F17" s="45" t="s">
        <v>27</v>
      </c>
      <c r="G17" s="45" t="s">
        <v>158</v>
      </c>
      <c r="H17" s="43" t="s">
        <v>30</v>
      </c>
      <c r="I17" s="43" t="s">
        <v>12</v>
      </c>
    </row>
    <row r="18" spans="1:9" ht="12.75">
      <c r="A18" s="16">
        <v>43</v>
      </c>
      <c r="B18" s="8" t="s">
        <v>32</v>
      </c>
      <c r="C18" s="36" t="s">
        <v>6</v>
      </c>
      <c r="D18" s="43" t="s">
        <v>2</v>
      </c>
      <c r="E18" s="44">
        <v>41021</v>
      </c>
      <c r="F18" s="45" t="s">
        <v>27</v>
      </c>
      <c r="G18" s="45" t="s">
        <v>161</v>
      </c>
      <c r="H18" s="43" t="s">
        <v>30</v>
      </c>
      <c r="I18" s="43" t="s">
        <v>159</v>
      </c>
    </row>
    <row r="19" spans="1:9" ht="12.75">
      <c r="A19" s="16">
        <v>44</v>
      </c>
      <c r="B19" s="8" t="s">
        <v>32</v>
      </c>
      <c r="C19" s="36" t="s">
        <v>6</v>
      </c>
      <c r="D19" s="43" t="s">
        <v>13</v>
      </c>
      <c r="E19" s="44">
        <v>41021</v>
      </c>
      <c r="F19" s="45" t="s">
        <v>27</v>
      </c>
      <c r="G19" s="45" t="s">
        <v>161</v>
      </c>
      <c r="H19" s="43" t="s">
        <v>30</v>
      </c>
      <c r="I19" s="43" t="s">
        <v>159</v>
      </c>
    </row>
    <row r="20" spans="1:9" ht="12.75">
      <c r="A20" s="15">
        <v>48</v>
      </c>
      <c r="B20" s="5" t="s">
        <v>35</v>
      </c>
      <c r="C20" s="46" t="s">
        <v>6</v>
      </c>
      <c r="D20" s="38" t="s">
        <v>2</v>
      </c>
      <c r="E20" s="47">
        <v>42259</v>
      </c>
      <c r="F20" s="34" t="s">
        <v>27</v>
      </c>
      <c r="G20" s="34" t="s">
        <v>191</v>
      </c>
      <c r="H20" s="38" t="s">
        <v>30</v>
      </c>
      <c r="I20" s="38" t="s">
        <v>12</v>
      </c>
    </row>
    <row r="21" spans="1:9" ht="12.75">
      <c r="A21" s="15">
        <v>49</v>
      </c>
      <c r="B21" s="5" t="s">
        <v>35</v>
      </c>
      <c r="C21" s="46" t="s">
        <v>6</v>
      </c>
      <c r="D21" s="38" t="s">
        <v>13</v>
      </c>
      <c r="E21" s="47">
        <v>42259</v>
      </c>
      <c r="F21" s="34" t="s">
        <v>27</v>
      </c>
      <c r="G21" s="34" t="s">
        <v>191</v>
      </c>
      <c r="H21" s="38" t="s">
        <v>30</v>
      </c>
      <c r="I21" s="38" t="s">
        <v>12</v>
      </c>
    </row>
    <row r="22" spans="1:9" ht="12.75">
      <c r="A22" s="15">
        <v>19</v>
      </c>
      <c r="B22" s="5" t="s">
        <v>10</v>
      </c>
      <c r="C22" s="46" t="s">
        <v>1</v>
      </c>
      <c r="D22" s="38" t="s">
        <v>2</v>
      </c>
      <c r="E22" s="47">
        <v>38998</v>
      </c>
      <c r="F22" s="34" t="s">
        <v>27</v>
      </c>
      <c r="G22" s="34" t="s">
        <v>22</v>
      </c>
      <c r="H22" s="38" t="s">
        <v>23</v>
      </c>
      <c r="I22" s="38" t="s">
        <v>24</v>
      </c>
    </row>
    <row r="23" spans="1:9" ht="12.75">
      <c r="A23" s="15">
        <v>21</v>
      </c>
      <c r="B23" s="5" t="s">
        <v>0</v>
      </c>
      <c r="C23" s="46" t="s">
        <v>1</v>
      </c>
      <c r="D23" s="38" t="s">
        <v>13</v>
      </c>
      <c r="E23" s="47">
        <v>39333</v>
      </c>
      <c r="F23" s="34" t="s">
        <v>27</v>
      </c>
      <c r="G23" s="34" t="s">
        <v>28</v>
      </c>
      <c r="H23" s="38" t="s">
        <v>23</v>
      </c>
      <c r="I23" s="38" t="s">
        <v>12</v>
      </c>
    </row>
    <row r="24" spans="1:9" s="23" customFormat="1" ht="12.75">
      <c r="A24" s="15">
        <v>24</v>
      </c>
      <c r="B24" s="5" t="s">
        <v>0</v>
      </c>
      <c r="C24" s="46" t="s">
        <v>1</v>
      </c>
      <c r="D24" s="38" t="s">
        <v>2</v>
      </c>
      <c r="E24" s="47">
        <v>39760</v>
      </c>
      <c r="F24" s="34" t="s">
        <v>27</v>
      </c>
      <c r="G24" s="34" t="s">
        <v>33</v>
      </c>
      <c r="H24" s="38" t="s">
        <v>23</v>
      </c>
      <c r="I24" s="38" t="s">
        <v>31</v>
      </c>
    </row>
    <row r="25" spans="1:9" ht="12.75">
      <c r="A25" s="15">
        <v>29</v>
      </c>
      <c r="B25" s="5" t="s">
        <v>35</v>
      </c>
      <c r="C25" s="46" t="s">
        <v>1</v>
      </c>
      <c r="D25" s="38" t="s">
        <v>2</v>
      </c>
      <c r="E25" s="47">
        <v>39983</v>
      </c>
      <c r="F25" s="34" t="s">
        <v>27</v>
      </c>
      <c r="G25" s="34" t="s">
        <v>37</v>
      </c>
      <c r="H25" s="38" t="s">
        <v>23</v>
      </c>
      <c r="I25" s="38" t="s">
        <v>8</v>
      </c>
    </row>
    <row r="26" spans="1:9" ht="12.75">
      <c r="A26" s="15">
        <v>32</v>
      </c>
      <c r="B26" s="5" t="s">
        <v>35</v>
      </c>
      <c r="C26" s="46" t="s">
        <v>1</v>
      </c>
      <c r="D26" s="38" t="s">
        <v>13</v>
      </c>
      <c r="E26" s="47">
        <v>39983</v>
      </c>
      <c r="F26" s="34" t="s">
        <v>27</v>
      </c>
      <c r="G26" s="34" t="s">
        <v>37</v>
      </c>
      <c r="H26" s="38" t="s">
        <v>23</v>
      </c>
      <c r="I26" s="38" t="s">
        <v>8</v>
      </c>
    </row>
    <row r="27" spans="1:9" ht="12.75">
      <c r="A27" s="15">
        <v>38</v>
      </c>
      <c r="B27" s="5" t="s">
        <v>25</v>
      </c>
      <c r="C27" s="46" t="s">
        <v>1</v>
      </c>
      <c r="D27" s="38" t="s">
        <v>2</v>
      </c>
      <c r="E27" s="47">
        <v>40489</v>
      </c>
      <c r="F27" s="34" t="s">
        <v>27</v>
      </c>
      <c r="G27" s="34" t="s">
        <v>145</v>
      </c>
      <c r="H27" s="38" t="s">
        <v>23</v>
      </c>
      <c r="I27" s="38" t="s">
        <v>144</v>
      </c>
    </row>
    <row r="28" spans="1:9" ht="12.75">
      <c r="A28" s="15">
        <v>39</v>
      </c>
      <c r="B28" s="5" t="s">
        <v>25</v>
      </c>
      <c r="C28" s="46" t="s">
        <v>1</v>
      </c>
      <c r="D28" s="38" t="s">
        <v>13</v>
      </c>
      <c r="E28" s="47">
        <v>40489</v>
      </c>
      <c r="F28" s="34" t="s">
        <v>27</v>
      </c>
      <c r="G28" s="34" t="s">
        <v>145</v>
      </c>
      <c r="H28" s="38" t="s">
        <v>23</v>
      </c>
      <c r="I28" s="38" t="s">
        <v>144</v>
      </c>
    </row>
    <row r="29" spans="1:9" s="23" customFormat="1" ht="12.75">
      <c r="A29" s="15">
        <v>25</v>
      </c>
      <c r="B29" s="5" t="s">
        <v>25</v>
      </c>
      <c r="C29" s="46" t="s">
        <v>1</v>
      </c>
      <c r="D29" s="38" t="s">
        <v>13</v>
      </c>
      <c r="E29" s="47">
        <v>39760</v>
      </c>
      <c r="F29" s="34" t="s">
        <v>27</v>
      </c>
      <c r="G29" s="34" t="s">
        <v>33</v>
      </c>
      <c r="H29" s="38" t="s">
        <v>34</v>
      </c>
      <c r="I29" s="38" t="s">
        <v>31</v>
      </c>
    </row>
    <row r="30" spans="1:9" ht="12.75">
      <c r="A30" s="15">
        <v>1</v>
      </c>
      <c r="B30" s="5" t="s">
        <v>0</v>
      </c>
      <c r="C30" s="46" t="s">
        <v>1</v>
      </c>
      <c r="D30" s="38" t="s">
        <v>2</v>
      </c>
      <c r="E30" s="47">
        <v>37129</v>
      </c>
      <c r="F30" s="34" t="s">
        <v>27</v>
      </c>
      <c r="G30" s="34" t="s">
        <v>50</v>
      </c>
      <c r="H30" s="38" t="s">
        <v>3</v>
      </c>
      <c r="I30" s="38" t="s">
        <v>4</v>
      </c>
    </row>
    <row r="31" spans="1:9" ht="12.75">
      <c r="A31" s="15">
        <v>3</v>
      </c>
      <c r="B31" s="5" t="s">
        <v>0</v>
      </c>
      <c r="C31" s="46" t="s">
        <v>1</v>
      </c>
      <c r="D31" s="38" t="s">
        <v>9</v>
      </c>
      <c r="E31" s="47">
        <v>37428</v>
      </c>
      <c r="F31" s="34" t="s">
        <v>27</v>
      </c>
      <c r="G31" s="34" t="s">
        <v>52</v>
      </c>
      <c r="H31" s="38" t="s">
        <v>3</v>
      </c>
      <c r="I31" s="38" t="s">
        <v>8</v>
      </c>
    </row>
    <row r="32" spans="1:9" ht="12.75">
      <c r="A32" s="15">
        <v>4</v>
      </c>
      <c r="B32" s="5" t="s">
        <v>10</v>
      </c>
      <c r="C32" s="46" t="s">
        <v>1</v>
      </c>
      <c r="D32" s="38" t="s">
        <v>11</v>
      </c>
      <c r="E32" s="47">
        <v>37513</v>
      </c>
      <c r="F32" s="34" t="s">
        <v>27</v>
      </c>
      <c r="G32" s="34" t="s">
        <v>53</v>
      </c>
      <c r="H32" s="38" t="s">
        <v>3</v>
      </c>
      <c r="I32" s="38" t="s">
        <v>12</v>
      </c>
    </row>
    <row r="33" spans="1:9" ht="12.75">
      <c r="A33" s="15">
        <v>6</v>
      </c>
      <c r="B33" s="5" t="s">
        <v>10</v>
      </c>
      <c r="C33" s="46" t="s">
        <v>1</v>
      </c>
      <c r="D33" s="38" t="s">
        <v>11</v>
      </c>
      <c r="E33" s="47">
        <v>37730</v>
      </c>
      <c r="F33" s="34" t="s">
        <v>27</v>
      </c>
      <c r="G33" s="34" t="s">
        <v>55</v>
      </c>
      <c r="H33" s="38" t="s">
        <v>3</v>
      </c>
      <c r="I33" s="38" t="s">
        <v>15</v>
      </c>
    </row>
    <row r="34" spans="1:9" ht="12.75">
      <c r="A34" s="16">
        <v>8</v>
      </c>
      <c r="B34" s="8" t="s">
        <v>5</v>
      </c>
      <c r="C34" s="36" t="s">
        <v>1</v>
      </c>
      <c r="D34" s="43" t="s">
        <v>2</v>
      </c>
      <c r="E34" s="44">
        <v>37941</v>
      </c>
      <c r="F34" s="45" t="s">
        <v>27</v>
      </c>
      <c r="G34" s="45" t="s">
        <v>57</v>
      </c>
      <c r="H34" s="43" t="s">
        <v>3</v>
      </c>
      <c r="I34" s="43" t="s">
        <v>16</v>
      </c>
    </row>
    <row r="35" spans="1:9" ht="12.75">
      <c r="A35" s="16">
        <v>11</v>
      </c>
      <c r="B35" s="8" t="s">
        <v>5</v>
      </c>
      <c r="C35" s="36" t="s">
        <v>1</v>
      </c>
      <c r="D35" s="43" t="s">
        <v>13</v>
      </c>
      <c r="E35" s="44">
        <v>38136</v>
      </c>
      <c r="F35" s="45" t="s">
        <v>27</v>
      </c>
      <c r="G35" s="45" t="s">
        <v>60</v>
      </c>
      <c r="H35" s="43" t="s">
        <v>3</v>
      </c>
      <c r="I35" s="43" t="s">
        <v>18</v>
      </c>
    </row>
    <row r="36" spans="1:9" ht="12.75">
      <c r="A36" s="15">
        <v>13</v>
      </c>
      <c r="B36" s="5" t="s">
        <v>0</v>
      </c>
      <c r="C36" s="46" t="s">
        <v>1</v>
      </c>
      <c r="D36" s="38" t="s">
        <v>2</v>
      </c>
      <c r="E36" s="47">
        <v>38241</v>
      </c>
      <c r="F36" s="34" t="s">
        <v>27</v>
      </c>
      <c r="G36" s="34" t="s">
        <v>62</v>
      </c>
      <c r="H36" s="38" t="s">
        <v>3</v>
      </c>
      <c r="I36" s="38" t="s">
        <v>12</v>
      </c>
    </row>
    <row r="37" spans="1:9" ht="12.75">
      <c r="A37" s="15">
        <v>15</v>
      </c>
      <c r="B37" s="5" t="s">
        <v>0</v>
      </c>
      <c r="C37" s="46" t="s">
        <v>1</v>
      </c>
      <c r="D37" s="38" t="s">
        <v>13</v>
      </c>
      <c r="E37" s="47">
        <v>38277</v>
      </c>
      <c r="F37" s="34" t="s">
        <v>42</v>
      </c>
      <c r="G37" s="34" t="s">
        <v>64</v>
      </c>
      <c r="H37" s="38" t="s">
        <v>3</v>
      </c>
      <c r="I37" s="38" t="s">
        <v>19</v>
      </c>
    </row>
    <row r="38" spans="1:9" ht="12.75">
      <c r="A38" s="16">
        <v>16</v>
      </c>
      <c r="B38" s="8" t="s">
        <v>5</v>
      </c>
      <c r="C38" s="36" t="s">
        <v>1</v>
      </c>
      <c r="D38" s="43" t="s">
        <v>13</v>
      </c>
      <c r="E38" s="44">
        <v>38605</v>
      </c>
      <c r="F38" s="45" t="s">
        <v>27</v>
      </c>
      <c r="G38" s="45" t="s">
        <v>65</v>
      </c>
      <c r="H38" s="43" t="s">
        <v>3</v>
      </c>
      <c r="I38" s="43" t="s">
        <v>12</v>
      </c>
    </row>
    <row r="39" spans="1:9" ht="12.75">
      <c r="A39" s="15">
        <v>20</v>
      </c>
      <c r="B39" s="5" t="s">
        <v>25</v>
      </c>
      <c r="C39" s="46" t="s">
        <v>1</v>
      </c>
      <c r="D39" s="38" t="s">
        <v>13</v>
      </c>
      <c r="E39" s="47">
        <v>39208</v>
      </c>
      <c r="F39" s="34" t="s">
        <v>43</v>
      </c>
      <c r="G39" s="34">
        <v>217.989</v>
      </c>
      <c r="H39" s="38" t="s">
        <v>3</v>
      </c>
      <c r="I39" s="38" t="s">
        <v>26</v>
      </c>
    </row>
    <row r="40" spans="1:9" ht="12.75">
      <c r="A40" s="15">
        <v>26</v>
      </c>
      <c r="B40" s="5" t="s">
        <v>0</v>
      </c>
      <c r="C40" s="46" t="s">
        <v>1</v>
      </c>
      <c r="D40" s="38" t="s">
        <v>2</v>
      </c>
      <c r="E40" s="47">
        <v>39936</v>
      </c>
      <c r="F40" s="34" t="s">
        <v>43</v>
      </c>
      <c r="G40" s="38">
        <v>223.848</v>
      </c>
      <c r="H40" s="38" t="s">
        <v>3</v>
      </c>
      <c r="I40" s="38" t="s">
        <v>119</v>
      </c>
    </row>
    <row r="41" spans="1:9" ht="12.75">
      <c r="A41" s="15">
        <v>27</v>
      </c>
      <c r="B41" s="5" t="s">
        <v>25</v>
      </c>
      <c r="C41" s="46" t="s">
        <v>1</v>
      </c>
      <c r="D41" s="38" t="s">
        <v>13</v>
      </c>
      <c r="E41" s="47">
        <v>39936</v>
      </c>
      <c r="F41" s="34" t="s">
        <v>43</v>
      </c>
      <c r="G41" s="38">
        <v>223.848</v>
      </c>
      <c r="H41" s="38" t="s">
        <v>3</v>
      </c>
      <c r="I41" s="38" t="s">
        <v>119</v>
      </c>
    </row>
    <row r="42" spans="1:9" ht="12.75">
      <c r="A42" s="15">
        <v>36</v>
      </c>
      <c r="B42" s="5" t="s">
        <v>25</v>
      </c>
      <c r="C42" s="46" t="s">
        <v>1</v>
      </c>
      <c r="D42" s="38" t="s">
        <v>2</v>
      </c>
      <c r="E42" s="47">
        <v>40312</v>
      </c>
      <c r="F42" s="34" t="s">
        <v>43</v>
      </c>
      <c r="G42" s="48">
        <v>231.39</v>
      </c>
      <c r="H42" s="38" t="s">
        <v>3</v>
      </c>
      <c r="I42" s="38" t="s">
        <v>130</v>
      </c>
    </row>
    <row r="43" spans="1:9" ht="12.75">
      <c r="A43" s="15">
        <v>37</v>
      </c>
      <c r="B43" s="5" t="s">
        <v>25</v>
      </c>
      <c r="C43" s="46" t="s">
        <v>1</v>
      </c>
      <c r="D43" s="38" t="s">
        <v>13</v>
      </c>
      <c r="E43" s="47">
        <v>40312</v>
      </c>
      <c r="F43" s="34" t="s">
        <v>43</v>
      </c>
      <c r="G43" s="48">
        <v>231.39</v>
      </c>
      <c r="H43" s="38" t="s">
        <v>3</v>
      </c>
      <c r="I43" s="38" t="s">
        <v>130</v>
      </c>
    </row>
    <row r="44" spans="1:9" ht="12.75">
      <c r="A44" s="15">
        <v>34</v>
      </c>
      <c r="B44" s="5" t="s">
        <v>35</v>
      </c>
      <c r="C44" s="46" t="s">
        <v>6</v>
      </c>
      <c r="D44" s="38" t="s">
        <v>2</v>
      </c>
      <c r="E44" s="47">
        <v>40312</v>
      </c>
      <c r="F44" s="34" t="s">
        <v>43</v>
      </c>
      <c r="G44" s="34">
        <v>263.841</v>
      </c>
      <c r="H44" s="38" t="s">
        <v>129</v>
      </c>
      <c r="I44" s="38" t="s">
        <v>130</v>
      </c>
    </row>
    <row r="45" spans="1:9" ht="12.75">
      <c r="A45" s="16">
        <v>35</v>
      </c>
      <c r="B45" s="8" t="s">
        <v>32</v>
      </c>
      <c r="C45" s="36" t="s">
        <v>6</v>
      </c>
      <c r="D45" s="43" t="s">
        <v>13</v>
      </c>
      <c r="E45" s="44">
        <v>40312</v>
      </c>
      <c r="F45" s="45" t="s">
        <v>43</v>
      </c>
      <c r="G45" s="45">
        <v>263.841</v>
      </c>
      <c r="H45" s="43" t="s">
        <v>129</v>
      </c>
      <c r="I45" s="43" t="s">
        <v>130</v>
      </c>
    </row>
    <row r="46" spans="1:9" ht="12.75">
      <c r="A46" s="15">
        <v>45</v>
      </c>
      <c r="B46" s="5" t="s">
        <v>35</v>
      </c>
      <c r="C46" s="46" t="s">
        <v>6</v>
      </c>
      <c r="D46" s="38" t="s">
        <v>2</v>
      </c>
      <c r="E46" s="47">
        <v>41021</v>
      </c>
      <c r="F46" s="34" t="s">
        <v>27</v>
      </c>
      <c r="G46" s="34" t="s">
        <v>162</v>
      </c>
      <c r="H46" s="38" t="s">
        <v>160</v>
      </c>
      <c r="I46" s="38" t="s">
        <v>159</v>
      </c>
    </row>
    <row r="47" spans="1:9" ht="12.75">
      <c r="A47" s="15">
        <v>46</v>
      </c>
      <c r="B47" s="5" t="s">
        <v>35</v>
      </c>
      <c r="C47" s="46" t="s">
        <v>6</v>
      </c>
      <c r="D47" s="38" t="s">
        <v>13</v>
      </c>
      <c r="E47" s="47">
        <v>41021</v>
      </c>
      <c r="F47" s="34" t="s">
        <v>27</v>
      </c>
      <c r="G47" s="34" t="s">
        <v>162</v>
      </c>
      <c r="H47" s="38" t="s">
        <v>160</v>
      </c>
      <c r="I47" s="38" t="s">
        <v>159</v>
      </c>
    </row>
    <row r="48" spans="1:9" ht="12.75">
      <c r="A48" s="16">
        <v>2</v>
      </c>
      <c r="B48" s="8" t="s">
        <v>5</v>
      </c>
      <c r="C48" s="36" t="s">
        <v>6</v>
      </c>
      <c r="D48" s="43" t="s">
        <v>2</v>
      </c>
      <c r="E48" s="44">
        <v>37428</v>
      </c>
      <c r="F48" s="45" t="s">
        <v>27</v>
      </c>
      <c r="G48" s="45" t="s">
        <v>51</v>
      </c>
      <c r="H48" s="43" t="s">
        <v>7</v>
      </c>
      <c r="I48" s="43" t="s">
        <v>8</v>
      </c>
    </row>
    <row r="49" spans="1:9" ht="12.75">
      <c r="A49" s="16">
        <v>7</v>
      </c>
      <c r="B49" s="8" t="s">
        <v>5</v>
      </c>
      <c r="C49" s="36" t="s">
        <v>6</v>
      </c>
      <c r="D49" s="43" t="s">
        <v>2</v>
      </c>
      <c r="E49" s="44">
        <v>37941</v>
      </c>
      <c r="F49" s="45" t="s">
        <v>27</v>
      </c>
      <c r="G49" s="45" t="s">
        <v>56</v>
      </c>
      <c r="H49" s="43" t="s">
        <v>7</v>
      </c>
      <c r="I49" s="43" t="s">
        <v>16</v>
      </c>
    </row>
    <row r="50" spans="1:9" ht="12.75">
      <c r="A50" s="15">
        <v>18</v>
      </c>
      <c r="B50" s="5" t="s">
        <v>0</v>
      </c>
      <c r="C50" s="46" t="s">
        <v>6</v>
      </c>
      <c r="D50" s="38" t="s">
        <v>13</v>
      </c>
      <c r="E50" s="47">
        <v>38984</v>
      </c>
      <c r="F50" s="34" t="s">
        <v>43</v>
      </c>
      <c r="G50" s="48">
        <v>248.44</v>
      </c>
      <c r="H50" s="38" t="s">
        <v>20</v>
      </c>
      <c r="I50" s="38" t="s">
        <v>21</v>
      </c>
    </row>
    <row r="51" spans="1:9" ht="12.75">
      <c r="A51" s="16">
        <v>33</v>
      </c>
      <c r="B51" s="8" t="s">
        <v>32</v>
      </c>
      <c r="C51" s="36" t="s">
        <v>1</v>
      </c>
      <c r="D51" s="43" t="s">
        <v>2</v>
      </c>
      <c r="E51" s="44">
        <v>40006</v>
      </c>
      <c r="F51" s="45" t="s">
        <v>125</v>
      </c>
      <c r="G51" s="45" t="s">
        <v>128</v>
      </c>
      <c r="H51" s="43" t="s">
        <v>126</v>
      </c>
      <c r="I51" s="43" t="s">
        <v>127</v>
      </c>
    </row>
    <row r="52" spans="1:9" ht="12.75">
      <c r="A52" s="15">
        <v>40</v>
      </c>
      <c r="B52" s="5" t="s">
        <v>25</v>
      </c>
      <c r="C52" s="46" t="s">
        <v>1</v>
      </c>
      <c r="D52" s="38" t="s">
        <v>2</v>
      </c>
      <c r="E52" s="47">
        <v>40733</v>
      </c>
      <c r="F52" s="34" t="s">
        <v>125</v>
      </c>
      <c r="G52" s="34" t="s">
        <v>148</v>
      </c>
      <c r="H52" s="38" t="s">
        <v>126</v>
      </c>
      <c r="I52" s="38" t="s">
        <v>147</v>
      </c>
    </row>
    <row r="53" spans="1:9" ht="12.75">
      <c r="A53" s="15">
        <v>47</v>
      </c>
      <c r="B53" s="5" t="s">
        <v>35</v>
      </c>
      <c r="C53" s="46" t="s">
        <v>1</v>
      </c>
      <c r="D53" s="38" t="s">
        <v>2</v>
      </c>
      <c r="E53" s="47">
        <v>41461</v>
      </c>
      <c r="F53" s="34" t="s">
        <v>125</v>
      </c>
      <c r="G53" s="34" t="s">
        <v>177</v>
      </c>
      <c r="H53" s="38" t="s">
        <v>176</v>
      </c>
      <c r="I53" s="38" t="s">
        <v>175</v>
      </c>
    </row>
    <row r="54" spans="1:9" ht="12.75">
      <c r="A54" s="15">
        <v>9</v>
      </c>
      <c r="B54" s="5" t="s">
        <v>10</v>
      </c>
      <c r="C54" s="46" t="s">
        <v>1</v>
      </c>
      <c r="D54" s="38" t="s">
        <v>2</v>
      </c>
      <c r="E54" s="47">
        <v>37941</v>
      </c>
      <c r="F54" s="34" t="s">
        <v>27</v>
      </c>
      <c r="G54" s="34" t="s">
        <v>58</v>
      </c>
      <c r="H54" s="38" t="s">
        <v>17</v>
      </c>
      <c r="I54" s="38" t="s">
        <v>16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pane ySplit="6" topLeftCell="A18" activePane="bottomLeft" state="frozen"/>
      <selection pane="topLeft" activeCell="A1" sqref="A1"/>
      <selection pane="bottomLeft" activeCell="I49" sqref="I49"/>
    </sheetView>
  </sheetViews>
  <sheetFormatPr defaultColWidth="9.140625" defaultRowHeight="12.75"/>
  <cols>
    <col min="1" max="1" width="15.7109375" style="3" customWidth="1"/>
    <col min="2" max="2" width="7.57421875" style="24" bestFit="1" customWidth="1"/>
    <col min="3" max="3" width="8.00390625" style="24" customWidth="1"/>
    <col min="4" max="4" width="8.00390625" style="24" bestFit="1" customWidth="1"/>
    <col min="5" max="5" width="7.57421875" style="24" customWidth="1"/>
    <col min="6" max="6" width="3.7109375" style="4" customWidth="1"/>
    <col min="7" max="7" width="8.140625" style="24" bestFit="1" customWidth="1"/>
    <col min="8" max="8" width="8.00390625" style="24" customWidth="1"/>
    <col min="9" max="9" width="8.00390625" style="24" bestFit="1" customWidth="1"/>
    <col min="10" max="10" width="9.00390625" style="24" customWidth="1"/>
    <col min="11" max="11" width="9.140625" style="25" customWidth="1"/>
    <col min="12" max="12" width="9.140625" style="1" customWidth="1"/>
  </cols>
  <sheetData>
    <row r="1" ht="12" customHeight="1">
      <c r="A1" s="13" t="s">
        <v>121</v>
      </c>
    </row>
    <row r="2" ht="12" customHeight="1">
      <c r="A2" s="13"/>
    </row>
    <row r="3" spans="1:4" ht="12" customHeight="1">
      <c r="A3" s="13" t="s">
        <v>124</v>
      </c>
      <c r="D3" s="13" t="str">
        <f>'cronologico individuale'!G3</f>
        <v>aggiornato al 31 dicembre 2016</v>
      </c>
    </row>
    <row r="4" ht="12" customHeight="1">
      <c r="A4" s="13" t="s">
        <v>142</v>
      </c>
    </row>
    <row r="5" ht="12" customHeight="1"/>
    <row r="6" spans="2:10" ht="12" customHeight="1">
      <c r="B6" s="24" t="s">
        <v>117</v>
      </c>
      <c r="C6" s="6" t="s">
        <v>137</v>
      </c>
      <c r="D6" s="6" t="s">
        <v>138</v>
      </c>
      <c r="E6" s="6" t="s">
        <v>139</v>
      </c>
      <c r="G6" s="24" t="s">
        <v>118</v>
      </c>
      <c r="H6" s="6" t="s">
        <v>137</v>
      </c>
      <c r="I6" s="6" t="s">
        <v>138</v>
      </c>
      <c r="J6" s="6" t="s">
        <v>139</v>
      </c>
    </row>
    <row r="7" spans="1:10" ht="12" customHeight="1">
      <c r="A7" s="3" t="s">
        <v>194</v>
      </c>
      <c r="B7" s="28"/>
      <c r="C7" s="6"/>
      <c r="D7" s="6"/>
      <c r="E7" s="6"/>
      <c r="G7" s="30">
        <f>SUM(H7:J7)</f>
        <v>2</v>
      </c>
      <c r="H7" s="6"/>
      <c r="I7" s="6">
        <v>2</v>
      </c>
      <c r="J7" s="6"/>
    </row>
    <row r="8" spans="1:10" ht="12" customHeight="1">
      <c r="A8" s="3" t="s">
        <v>170</v>
      </c>
      <c r="B8" s="28"/>
      <c r="C8" s="6"/>
      <c r="D8" s="6"/>
      <c r="E8" s="6"/>
      <c r="G8" s="30">
        <f>SUM(H8:J8)</f>
        <v>1</v>
      </c>
      <c r="H8" s="6"/>
      <c r="I8" s="6"/>
      <c r="J8" s="6">
        <v>1</v>
      </c>
    </row>
    <row r="9" spans="1:10" ht="12" customHeight="1">
      <c r="A9" s="3" t="s">
        <v>73</v>
      </c>
      <c r="B9" s="28">
        <f>SUM(C9:E9)</f>
        <v>5</v>
      </c>
      <c r="C9" s="6">
        <v>3</v>
      </c>
      <c r="D9" s="6">
        <v>2</v>
      </c>
      <c r="E9" s="6"/>
      <c r="G9" s="30">
        <f aca="true" t="shared" si="0" ref="G9:G75">SUM(H9:J9)</f>
        <v>6</v>
      </c>
      <c r="H9" s="6">
        <v>4</v>
      </c>
      <c r="I9" s="6"/>
      <c r="J9" s="6">
        <v>2</v>
      </c>
    </row>
    <row r="10" spans="1:10" ht="12" customHeight="1">
      <c r="A10" s="3" t="s">
        <v>157</v>
      </c>
      <c r="B10" s="28"/>
      <c r="C10" s="6"/>
      <c r="D10" s="6"/>
      <c r="E10" s="6"/>
      <c r="G10" s="30">
        <f t="shared" si="0"/>
        <v>1</v>
      </c>
      <c r="H10" s="6"/>
      <c r="I10" s="6">
        <v>1</v>
      </c>
      <c r="J10" s="6"/>
    </row>
    <row r="11" spans="1:10" ht="12" customHeight="1">
      <c r="A11" s="3" t="s">
        <v>135</v>
      </c>
      <c r="B11" s="29"/>
      <c r="C11" s="6"/>
      <c r="D11" s="6"/>
      <c r="E11" s="6"/>
      <c r="G11" s="30">
        <f t="shared" si="0"/>
        <v>2</v>
      </c>
      <c r="H11" s="6">
        <v>1</v>
      </c>
      <c r="I11" s="6">
        <v>1</v>
      </c>
      <c r="J11" s="6"/>
    </row>
    <row r="12" spans="1:10" ht="12" customHeight="1">
      <c r="A12" s="3" t="s">
        <v>182</v>
      </c>
      <c r="B12" s="29"/>
      <c r="C12" s="6"/>
      <c r="D12" s="6"/>
      <c r="E12" s="6"/>
      <c r="G12" s="30">
        <f t="shared" si="0"/>
        <v>1</v>
      </c>
      <c r="H12" s="6"/>
      <c r="I12" s="6"/>
      <c r="J12" s="6">
        <v>1</v>
      </c>
    </row>
    <row r="13" spans="1:10" ht="12" customHeight="1">
      <c r="A13" s="3" t="s">
        <v>109</v>
      </c>
      <c r="B13" s="29"/>
      <c r="C13" s="6"/>
      <c r="D13" s="6"/>
      <c r="E13" s="6"/>
      <c r="G13" s="30">
        <f t="shared" si="0"/>
        <v>4</v>
      </c>
      <c r="H13" s="6"/>
      <c r="I13" s="6">
        <v>1</v>
      </c>
      <c r="J13" s="6">
        <v>3</v>
      </c>
    </row>
    <row r="14" spans="1:10" ht="12" customHeight="1">
      <c r="A14" s="3" t="s">
        <v>88</v>
      </c>
      <c r="B14" s="29"/>
      <c r="C14" s="6"/>
      <c r="D14" s="6"/>
      <c r="E14" s="6"/>
      <c r="G14" s="30">
        <f t="shared" si="0"/>
        <v>5</v>
      </c>
      <c r="H14" s="6">
        <v>1</v>
      </c>
      <c r="I14" s="6">
        <v>2</v>
      </c>
      <c r="J14" s="6">
        <v>2</v>
      </c>
    </row>
    <row r="15" spans="1:10" ht="12" customHeight="1">
      <c r="A15" s="3" t="s">
        <v>87</v>
      </c>
      <c r="B15" s="29"/>
      <c r="C15" s="6"/>
      <c r="D15" s="6"/>
      <c r="E15" s="6"/>
      <c r="G15" s="30">
        <f t="shared" si="0"/>
        <v>1</v>
      </c>
      <c r="H15" s="6"/>
      <c r="I15" s="6"/>
      <c r="J15" s="6">
        <v>1</v>
      </c>
    </row>
    <row r="16" spans="1:10" ht="12" customHeight="1">
      <c r="A16" s="3" t="s">
        <v>107</v>
      </c>
      <c r="B16" s="29"/>
      <c r="C16" s="6"/>
      <c r="D16" s="6"/>
      <c r="E16" s="6"/>
      <c r="G16" s="30">
        <f t="shared" si="0"/>
        <v>3</v>
      </c>
      <c r="H16" s="6"/>
      <c r="I16" s="6">
        <v>1</v>
      </c>
      <c r="J16" s="6">
        <v>2</v>
      </c>
    </row>
    <row r="17" spans="1:10" ht="12" customHeight="1">
      <c r="A17" s="3" t="s">
        <v>200</v>
      </c>
      <c r="B17" s="29"/>
      <c r="C17" s="6"/>
      <c r="D17" s="6"/>
      <c r="E17" s="6"/>
      <c r="G17" s="30">
        <f t="shared" si="0"/>
        <v>2</v>
      </c>
      <c r="H17" s="6"/>
      <c r="I17" s="6">
        <v>2</v>
      </c>
      <c r="J17" s="6"/>
    </row>
    <row r="18" spans="1:10" ht="12" customHeight="1">
      <c r="A18" s="3" t="s">
        <v>72</v>
      </c>
      <c r="B18" s="29"/>
      <c r="C18" s="6"/>
      <c r="D18" s="6"/>
      <c r="E18" s="6"/>
      <c r="G18" s="30">
        <f t="shared" si="0"/>
        <v>2</v>
      </c>
      <c r="H18" s="6"/>
      <c r="I18" s="6"/>
      <c r="J18" s="6">
        <v>2</v>
      </c>
    </row>
    <row r="19" spans="1:10" ht="12" customHeight="1">
      <c r="A19" s="3" t="s">
        <v>85</v>
      </c>
      <c r="B19" s="29"/>
      <c r="C19" s="6"/>
      <c r="D19" s="6"/>
      <c r="E19" s="6"/>
      <c r="G19" s="30">
        <f t="shared" si="0"/>
        <v>3</v>
      </c>
      <c r="H19" s="6"/>
      <c r="I19" s="6">
        <v>1</v>
      </c>
      <c r="J19" s="6">
        <v>2</v>
      </c>
    </row>
    <row r="20" spans="1:10" ht="12" customHeight="1">
      <c r="A20" s="3" t="s">
        <v>143</v>
      </c>
      <c r="B20" s="29"/>
      <c r="C20" s="6"/>
      <c r="D20" s="6"/>
      <c r="E20" s="6"/>
      <c r="G20" s="30">
        <f t="shared" si="0"/>
        <v>2</v>
      </c>
      <c r="H20" s="6">
        <v>1</v>
      </c>
      <c r="I20" s="6">
        <v>1</v>
      </c>
      <c r="J20" s="6"/>
    </row>
    <row r="21" spans="1:10" ht="12" customHeight="1">
      <c r="A21" s="3" t="s">
        <v>154</v>
      </c>
      <c r="B21" s="29"/>
      <c r="C21" s="6"/>
      <c r="D21" s="6"/>
      <c r="E21" s="6"/>
      <c r="G21" s="30">
        <f t="shared" si="0"/>
        <v>2</v>
      </c>
      <c r="H21" s="6"/>
      <c r="I21" s="6">
        <v>2</v>
      </c>
      <c r="J21" s="6"/>
    </row>
    <row r="22" spans="1:10" ht="12" customHeight="1">
      <c r="A22" s="3" t="s">
        <v>49</v>
      </c>
      <c r="B22" s="29"/>
      <c r="C22" s="6"/>
      <c r="D22" s="6"/>
      <c r="E22" s="6"/>
      <c r="G22" s="30">
        <f t="shared" si="0"/>
        <v>2</v>
      </c>
      <c r="H22" s="6">
        <v>1</v>
      </c>
      <c r="I22" s="6">
        <v>1</v>
      </c>
      <c r="J22" s="6"/>
    </row>
    <row r="23" spans="1:10" ht="12" customHeight="1">
      <c r="A23" s="3" t="s">
        <v>96</v>
      </c>
      <c r="B23" s="28">
        <f>SUM(C23:E23)</f>
        <v>1</v>
      </c>
      <c r="C23" s="6"/>
      <c r="D23" s="6"/>
      <c r="E23" s="6">
        <v>1</v>
      </c>
      <c r="G23" s="30">
        <f t="shared" si="0"/>
        <v>6</v>
      </c>
      <c r="H23" s="6">
        <v>5</v>
      </c>
      <c r="I23" s="6">
        <v>1</v>
      </c>
      <c r="J23" s="6"/>
    </row>
    <row r="24" spans="1:10" ht="12" customHeight="1">
      <c r="A24" s="3" t="s">
        <v>183</v>
      </c>
      <c r="B24" s="28"/>
      <c r="C24" s="6"/>
      <c r="D24" s="6"/>
      <c r="E24" s="6"/>
      <c r="G24" s="30">
        <f t="shared" si="0"/>
        <v>1</v>
      </c>
      <c r="H24" s="6"/>
      <c r="I24" s="6"/>
      <c r="J24" s="6">
        <v>1</v>
      </c>
    </row>
    <row r="25" spans="1:10" ht="12" customHeight="1">
      <c r="A25" s="3" t="s">
        <v>188</v>
      </c>
      <c r="B25" s="28"/>
      <c r="C25" s="6"/>
      <c r="D25" s="6"/>
      <c r="E25" s="6"/>
      <c r="G25" s="30">
        <f t="shared" si="0"/>
        <v>1</v>
      </c>
      <c r="H25" s="6"/>
      <c r="I25" s="6">
        <v>1</v>
      </c>
      <c r="J25" s="6"/>
    </row>
    <row r="26" spans="1:10" ht="12" customHeight="1">
      <c r="A26" s="3" t="s">
        <v>199</v>
      </c>
      <c r="B26" s="28"/>
      <c r="C26" s="6"/>
      <c r="D26" s="6"/>
      <c r="E26" s="6"/>
      <c r="G26" s="30">
        <f t="shared" si="0"/>
        <v>2</v>
      </c>
      <c r="H26" s="6"/>
      <c r="I26" s="6">
        <v>2</v>
      </c>
      <c r="J26" s="6"/>
    </row>
    <row r="27" spans="1:10" ht="12" customHeight="1">
      <c r="A27" s="3" t="s">
        <v>76</v>
      </c>
      <c r="B27" s="29"/>
      <c r="C27" s="6"/>
      <c r="D27" s="6"/>
      <c r="E27" s="6"/>
      <c r="G27" s="30">
        <f t="shared" si="0"/>
        <v>1</v>
      </c>
      <c r="H27" s="6"/>
      <c r="I27" s="6">
        <v>1</v>
      </c>
      <c r="J27" s="6"/>
    </row>
    <row r="28" spans="1:10" ht="12" customHeight="1">
      <c r="A28" s="3" t="s">
        <v>68</v>
      </c>
      <c r="B28" s="29"/>
      <c r="C28" s="6"/>
      <c r="D28" s="6"/>
      <c r="E28" s="6"/>
      <c r="G28" s="30">
        <f t="shared" si="0"/>
        <v>1</v>
      </c>
      <c r="H28" s="6"/>
      <c r="I28" s="6">
        <v>1</v>
      </c>
      <c r="J28" s="6"/>
    </row>
    <row r="29" spans="1:10" ht="12" customHeight="1">
      <c r="A29" s="3" t="s">
        <v>92</v>
      </c>
      <c r="B29" s="28">
        <f>SUM(C29:E29)</f>
        <v>10</v>
      </c>
      <c r="C29" s="6">
        <v>6</v>
      </c>
      <c r="D29" s="6">
        <v>1</v>
      </c>
      <c r="E29" s="6">
        <v>3</v>
      </c>
      <c r="G29" s="30">
        <f t="shared" si="0"/>
        <v>8</v>
      </c>
      <c r="H29" s="6">
        <v>5</v>
      </c>
      <c r="I29" s="6">
        <v>3</v>
      </c>
      <c r="J29" s="6"/>
    </row>
    <row r="30" spans="1:10" ht="12" customHeight="1">
      <c r="A30" s="3" t="s">
        <v>101</v>
      </c>
      <c r="B30" s="29"/>
      <c r="C30" s="6"/>
      <c r="D30" s="6"/>
      <c r="E30" s="6"/>
      <c r="G30" s="30">
        <f t="shared" si="0"/>
        <v>2</v>
      </c>
      <c r="H30" s="6">
        <v>1</v>
      </c>
      <c r="I30" s="6"/>
      <c r="J30" s="6">
        <v>1</v>
      </c>
    </row>
    <row r="31" spans="1:10" ht="12" customHeight="1">
      <c r="A31" s="3" t="s">
        <v>189</v>
      </c>
      <c r="B31" s="29"/>
      <c r="C31" s="6"/>
      <c r="D31" s="6"/>
      <c r="E31" s="6"/>
      <c r="G31" s="30">
        <f t="shared" si="0"/>
        <v>1</v>
      </c>
      <c r="H31" s="6"/>
      <c r="I31" s="6">
        <v>1</v>
      </c>
      <c r="J31" s="6"/>
    </row>
    <row r="32" spans="1:10" ht="12" customHeight="1">
      <c r="A32" s="3" t="s">
        <v>90</v>
      </c>
      <c r="B32" s="28">
        <f>SUM(C32:E32)</f>
        <v>8</v>
      </c>
      <c r="C32" s="6"/>
      <c r="D32" s="6">
        <v>4</v>
      </c>
      <c r="E32" s="6">
        <v>4</v>
      </c>
      <c r="G32" s="30">
        <f t="shared" si="0"/>
        <v>7</v>
      </c>
      <c r="H32" s="6">
        <v>1</v>
      </c>
      <c r="I32" s="6">
        <v>3</v>
      </c>
      <c r="J32" s="6">
        <v>3</v>
      </c>
    </row>
    <row r="33" spans="1:10" ht="12" customHeight="1">
      <c r="A33" s="3" t="s">
        <v>111</v>
      </c>
      <c r="B33" s="29"/>
      <c r="C33" s="6"/>
      <c r="D33" s="6"/>
      <c r="E33" s="6"/>
      <c r="G33" s="30">
        <f t="shared" si="0"/>
        <v>3</v>
      </c>
      <c r="H33" s="6">
        <v>2</v>
      </c>
      <c r="I33" s="6">
        <v>1</v>
      </c>
      <c r="J33" s="6"/>
    </row>
    <row r="34" spans="1:10" ht="12" customHeight="1">
      <c r="A34" s="3" t="s">
        <v>47</v>
      </c>
      <c r="B34" s="28">
        <f>SUM(C34:E34)</f>
        <v>14</v>
      </c>
      <c r="C34" s="6">
        <v>3</v>
      </c>
      <c r="D34" s="6">
        <v>6</v>
      </c>
      <c r="E34" s="6">
        <v>5</v>
      </c>
      <c r="G34" s="30">
        <f t="shared" si="0"/>
        <v>15</v>
      </c>
      <c r="H34" s="6">
        <v>2</v>
      </c>
      <c r="I34" s="6">
        <v>9</v>
      </c>
      <c r="J34" s="6">
        <v>4</v>
      </c>
    </row>
    <row r="35" spans="1:10" ht="12" customHeight="1">
      <c r="A35" s="3" t="s">
        <v>78</v>
      </c>
      <c r="B35" s="29"/>
      <c r="C35" s="6"/>
      <c r="D35" s="6"/>
      <c r="E35" s="6"/>
      <c r="G35" s="30">
        <f t="shared" si="0"/>
        <v>10</v>
      </c>
      <c r="H35" s="6">
        <v>3</v>
      </c>
      <c r="I35" s="6">
        <v>3</v>
      </c>
      <c r="J35" s="6">
        <v>4</v>
      </c>
    </row>
    <row r="36" spans="1:10" ht="12" customHeight="1">
      <c r="A36" s="3" t="s">
        <v>150</v>
      </c>
      <c r="B36" s="29"/>
      <c r="C36" s="6"/>
      <c r="D36" s="6"/>
      <c r="E36" s="6"/>
      <c r="G36" s="30">
        <f t="shared" si="0"/>
        <v>1</v>
      </c>
      <c r="H36" s="6"/>
      <c r="I36" s="6">
        <v>1</v>
      </c>
      <c r="J36" s="6"/>
    </row>
    <row r="37" spans="1:10" ht="12" customHeight="1">
      <c r="A37" s="3" t="s">
        <v>95</v>
      </c>
      <c r="B37" s="29"/>
      <c r="C37" s="6"/>
      <c r="D37" s="6"/>
      <c r="E37" s="6"/>
      <c r="G37" s="30">
        <f t="shared" si="0"/>
        <v>5</v>
      </c>
      <c r="H37" s="6"/>
      <c r="I37" s="6">
        <v>4</v>
      </c>
      <c r="J37" s="6">
        <v>1</v>
      </c>
    </row>
    <row r="38" spans="1:10" ht="12" customHeight="1">
      <c r="A38" s="3" t="s">
        <v>102</v>
      </c>
      <c r="B38" s="29"/>
      <c r="C38" s="6"/>
      <c r="D38" s="6"/>
      <c r="E38" s="6"/>
      <c r="G38" s="30">
        <f t="shared" si="0"/>
        <v>1</v>
      </c>
      <c r="H38" s="6"/>
      <c r="I38" s="6"/>
      <c r="J38" s="6">
        <v>1</v>
      </c>
    </row>
    <row r="39" spans="1:10" ht="12" customHeight="1">
      <c r="A39" s="3" t="s">
        <v>178</v>
      </c>
      <c r="B39" s="29"/>
      <c r="C39" s="6"/>
      <c r="D39" s="6"/>
      <c r="E39" s="6"/>
      <c r="G39" s="30">
        <f t="shared" si="0"/>
        <v>1</v>
      </c>
      <c r="H39" s="6"/>
      <c r="I39" s="6"/>
      <c r="J39" s="6">
        <v>1</v>
      </c>
    </row>
    <row r="40" spans="1:10" ht="12" customHeight="1">
      <c r="A40" s="3" t="s">
        <v>67</v>
      </c>
      <c r="B40" s="29"/>
      <c r="C40" s="6"/>
      <c r="D40" s="6"/>
      <c r="E40" s="6"/>
      <c r="G40" s="30">
        <f t="shared" si="0"/>
        <v>7</v>
      </c>
      <c r="H40" s="6">
        <v>2</v>
      </c>
      <c r="I40" s="6">
        <v>3</v>
      </c>
      <c r="J40" s="6">
        <v>2</v>
      </c>
    </row>
    <row r="41" spans="1:10" ht="12" customHeight="1">
      <c r="A41" s="3" t="s">
        <v>131</v>
      </c>
      <c r="B41" s="28">
        <f>SUM(C41:E41)</f>
        <v>2</v>
      </c>
      <c r="C41" s="6">
        <v>1</v>
      </c>
      <c r="D41" s="6"/>
      <c r="E41" s="6">
        <v>1</v>
      </c>
      <c r="G41" s="30">
        <f t="shared" si="0"/>
        <v>3</v>
      </c>
      <c r="H41" s="6">
        <v>1</v>
      </c>
      <c r="I41" s="6">
        <v>1</v>
      </c>
      <c r="J41" s="6">
        <v>1</v>
      </c>
    </row>
    <row r="42" spans="1:10" ht="12" customHeight="1">
      <c r="A42" s="13" t="s">
        <v>93</v>
      </c>
      <c r="B42" s="29"/>
      <c r="C42" s="6"/>
      <c r="D42" s="6"/>
      <c r="E42" s="6"/>
      <c r="G42" s="30">
        <f t="shared" si="0"/>
        <v>4</v>
      </c>
      <c r="H42" s="6">
        <v>4</v>
      </c>
      <c r="I42" s="6"/>
      <c r="J42" s="6"/>
    </row>
    <row r="43" spans="1:10" ht="12" customHeight="1">
      <c r="A43" s="3" t="s">
        <v>91</v>
      </c>
      <c r="B43" s="29"/>
      <c r="C43" s="6"/>
      <c r="D43" s="6"/>
      <c r="E43" s="6"/>
      <c r="G43" s="30">
        <f t="shared" si="0"/>
        <v>3</v>
      </c>
      <c r="H43" s="6"/>
      <c r="I43" s="6">
        <v>1</v>
      </c>
      <c r="J43" s="6">
        <v>2</v>
      </c>
    </row>
    <row r="44" spans="1:10" ht="12" customHeight="1">
      <c r="A44" s="3" t="s">
        <v>163</v>
      </c>
      <c r="B44" s="28">
        <f>SUM(C44:E44)</f>
        <v>2</v>
      </c>
      <c r="C44" s="6"/>
      <c r="D44" s="6"/>
      <c r="E44" s="6">
        <v>2</v>
      </c>
      <c r="G44" s="30">
        <f t="shared" si="0"/>
        <v>2</v>
      </c>
      <c r="H44" s="6">
        <v>2</v>
      </c>
      <c r="I44" s="6"/>
      <c r="J44" s="6"/>
    </row>
    <row r="45" spans="1:10" ht="12" customHeight="1">
      <c r="A45" s="13" t="s">
        <v>81</v>
      </c>
      <c r="B45" s="29"/>
      <c r="C45" s="6"/>
      <c r="D45" s="6"/>
      <c r="E45" s="6"/>
      <c r="G45" s="30">
        <f t="shared" si="0"/>
        <v>17</v>
      </c>
      <c r="H45" s="6">
        <v>2</v>
      </c>
      <c r="I45" s="6">
        <v>7</v>
      </c>
      <c r="J45" s="6">
        <v>8</v>
      </c>
    </row>
    <row r="46" spans="1:10" ht="12" customHeight="1">
      <c r="A46" s="3" t="s">
        <v>116</v>
      </c>
      <c r="B46" s="28">
        <f>SUM(C46:E46)</f>
        <v>2</v>
      </c>
      <c r="C46" s="6">
        <v>2</v>
      </c>
      <c r="D46" s="6"/>
      <c r="E46" s="6"/>
      <c r="G46" s="30">
        <f t="shared" si="0"/>
        <v>4</v>
      </c>
      <c r="H46" s="6">
        <v>3</v>
      </c>
      <c r="I46" s="6"/>
      <c r="J46" s="6">
        <v>1</v>
      </c>
    </row>
    <row r="47" spans="1:10" ht="12" customHeight="1">
      <c r="A47" s="3" t="s">
        <v>149</v>
      </c>
      <c r="B47" s="28"/>
      <c r="C47" s="6"/>
      <c r="D47" s="6"/>
      <c r="E47" s="6"/>
      <c r="G47" s="30">
        <f t="shared" si="0"/>
        <v>1</v>
      </c>
      <c r="H47" s="6"/>
      <c r="I47" s="6">
        <v>1</v>
      </c>
      <c r="J47" s="6"/>
    </row>
    <row r="48" spans="1:10" ht="12" customHeight="1">
      <c r="A48" s="3" t="s">
        <v>201</v>
      </c>
      <c r="B48" s="28"/>
      <c r="C48" s="6"/>
      <c r="D48" s="6"/>
      <c r="E48" s="6"/>
      <c r="G48" s="30">
        <f t="shared" si="0"/>
        <v>2</v>
      </c>
      <c r="H48" s="6"/>
      <c r="I48" s="6">
        <v>2</v>
      </c>
      <c r="J48" s="6"/>
    </row>
    <row r="49" spans="1:10" ht="12" customHeight="1">
      <c r="A49" s="3" t="s">
        <v>155</v>
      </c>
      <c r="B49" s="28"/>
      <c r="C49" s="6"/>
      <c r="D49" s="6"/>
      <c r="E49" s="6"/>
      <c r="G49" s="30">
        <f t="shared" si="0"/>
        <v>2</v>
      </c>
      <c r="H49" s="6"/>
      <c r="I49" s="6">
        <v>2</v>
      </c>
      <c r="J49" s="6"/>
    </row>
    <row r="50" spans="1:10" ht="12" customHeight="1">
      <c r="A50" s="3" t="s">
        <v>152</v>
      </c>
      <c r="B50" s="28"/>
      <c r="C50" s="6"/>
      <c r="D50" s="6"/>
      <c r="E50" s="6"/>
      <c r="G50" s="30">
        <f t="shared" si="0"/>
        <v>1</v>
      </c>
      <c r="H50" s="6"/>
      <c r="I50" s="6">
        <v>1</v>
      </c>
      <c r="J50" s="6"/>
    </row>
    <row r="51" spans="1:10" ht="12" customHeight="1">
      <c r="A51" s="13" t="s">
        <v>89</v>
      </c>
      <c r="B51" s="29"/>
      <c r="C51" s="6"/>
      <c r="D51" s="6"/>
      <c r="E51" s="6"/>
      <c r="G51" s="30">
        <f t="shared" si="0"/>
        <v>2</v>
      </c>
      <c r="H51" s="6"/>
      <c r="I51" s="6"/>
      <c r="J51" s="6">
        <v>2</v>
      </c>
    </row>
    <row r="52" spans="1:10" ht="12" customHeight="1">
      <c r="A52" s="13" t="s">
        <v>98</v>
      </c>
      <c r="B52" s="29"/>
      <c r="C52" s="6"/>
      <c r="D52" s="6"/>
      <c r="E52" s="6"/>
      <c r="G52" s="30">
        <f t="shared" si="0"/>
        <v>3</v>
      </c>
      <c r="H52" s="6"/>
      <c r="I52" s="6">
        <v>2</v>
      </c>
      <c r="J52" s="6">
        <v>1</v>
      </c>
    </row>
    <row r="53" spans="1:10" ht="12" customHeight="1">
      <c r="A53" s="13" t="s">
        <v>136</v>
      </c>
      <c r="B53" s="29"/>
      <c r="C53" s="6"/>
      <c r="D53" s="6"/>
      <c r="E53" s="6"/>
      <c r="G53" s="30">
        <f t="shared" si="0"/>
        <v>4</v>
      </c>
      <c r="H53" s="6"/>
      <c r="I53" s="6">
        <v>3</v>
      </c>
      <c r="J53" s="6">
        <v>1</v>
      </c>
    </row>
    <row r="54" spans="1:10" ht="12" customHeight="1">
      <c r="A54" s="13" t="s">
        <v>132</v>
      </c>
      <c r="B54" s="29"/>
      <c r="C54" s="6"/>
      <c r="D54" s="6"/>
      <c r="E54" s="6"/>
      <c r="G54" s="30">
        <f t="shared" si="0"/>
        <v>2</v>
      </c>
      <c r="H54" s="6">
        <v>1</v>
      </c>
      <c r="I54" s="6">
        <v>1</v>
      </c>
      <c r="J54" s="6"/>
    </row>
    <row r="55" spans="1:10" ht="12" customHeight="1">
      <c r="A55" s="13" t="s">
        <v>80</v>
      </c>
      <c r="B55" s="29"/>
      <c r="C55" s="6"/>
      <c r="D55" s="6"/>
      <c r="E55" s="6"/>
      <c r="G55" s="30">
        <f t="shared" si="0"/>
        <v>7</v>
      </c>
      <c r="H55" s="6">
        <v>6</v>
      </c>
      <c r="I55" s="6"/>
      <c r="J55" s="6">
        <v>1</v>
      </c>
    </row>
    <row r="56" spans="1:10" ht="12" customHeight="1">
      <c r="A56" s="3" t="s">
        <v>86</v>
      </c>
      <c r="B56" s="28">
        <f>SUM(C56:E56)</f>
        <v>1</v>
      </c>
      <c r="C56" s="6"/>
      <c r="D56" s="6"/>
      <c r="E56" s="6">
        <v>1</v>
      </c>
      <c r="G56" s="30">
        <f t="shared" si="0"/>
        <v>2</v>
      </c>
      <c r="H56" s="6"/>
      <c r="I56" s="6">
        <v>1</v>
      </c>
      <c r="J56" s="6">
        <v>1</v>
      </c>
    </row>
    <row r="57" spans="1:10" ht="12" customHeight="1">
      <c r="A57" s="3" t="s">
        <v>180</v>
      </c>
      <c r="B57" s="29"/>
      <c r="C57" s="6"/>
      <c r="D57" s="6"/>
      <c r="E57" s="6"/>
      <c r="G57" s="30">
        <f t="shared" si="0"/>
        <v>3</v>
      </c>
      <c r="H57" s="6">
        <v>1</v>
      </c>
      <c r="I57" s="6">
        <v>1</v>
      </c>
      <c r="J57" s="6">
        <v>1</v>
      </c>
    </row>
    <row r="58" spans="1:10" ht="12" customHeight="1">
      <c r="A58" s="3" t="s">
        <v>165</v>
      </c>
      <c r="B58" s="29"/>
      <c r="C58" s="6"/>
      <c r="D58" s="6"/>
      <c r="E58" s="6"/>
      <c r="G58" s="30">
        <f t="shared" si="0"/>
        <v>1</v>
      </c>
      <c r="H58" s="6"/>
      <c r="I58" s="6">
        <v>1</v>
      </c>
      <c r="J58" s="6"/>
    </row>
    <row r="59" spans="1:10" ht="12" customHeight="1">
      <c r="A59" s="13" t="s">
        <v>99</v>
      </c>
      <c r="B59" s="29"/>
      <c r="C59" s="6"/>
      <c r="D59" s="6"/>
      <c r="E59" s="6"/>
      <c r="G59" s="30">
        <f t="shared" si="0"/>
        <v>3</v>
      </c>
      <c r="H59" s="6"/>
      <c r="I59" s="6">
        <v>1</v>
      </c>
      <c r="J59" s="6">
        <v>2</v>
      </c>
    </row>
    <row r="60" spans="1:10" ht="12" customHeight="1">
      <c r="A60" s="13" t="s">
        <v>82</v>
      </c>
      <c r="B60" s="29"/>
      <c r="C60" s="6"/>
      <c r="D60" s="6"/>
      <c r="E60" s="6"/>
      <c r="G60" s="30">
        <f t="shared" si="0"/>
        <v>5</v>
      </c>
      <c r="H60" s="6"/>
      <c r="I60" s="6">
        <v>3</v>
      </c>
      <c r="J60" s="6">
        <v>2</v>
      </c>
    </row>
    <row r="61" spans="1:10" ht="12" customHeight="1">
      <c r="A61" s="13" t="s">
        <v>110</v>
      </c>
      <c r="B61" s="29"/>
      <c r="C61" s="6"/>
      <c r="D61" s="6"/>
      <c r="E61" s="6"/>
      <c r="G61" s="30">
        <f t="shared" si="0"/>
        <v>2</v>
      </c>
      <c r="H61" s="6"/>
      <c r="I61" s="6"/>
      <c r="J61" s="6">
        <v>2</v>
      </c>
    </row>
    <row r="62" spans="1:10" ht="12" customHeight="1">
      <c r="A62" s="13" t="s">
        <v>181</v>
      </c>
      <c r="B62" s="29"/>
      <c r="C62" s="6"/>
      <c r="D62" s="6"/>
      <c r="E62" s="6"/>
      <c r="G62" s="30">
        <f t="shared" si="0"/>
        <v>1</v>
      </c>
      <c r="H62" s="6"/>
      <c r="I62" s="6"/>
      <c r="J62" s="6">
        <v>1</v>
      </c>
    </row>
    <row r="63" spans="1:10" ht="12" customHeight="1">
      <c r="A63" s="13" t="s">
        <v>140</v>
      </c>
      <c r="B63" s="28">
        <f>SUM(C63:E63)</f>
        <v>2</v>
      </c>
      <c r="C63" s="6">
        <v>1</v>
      </c>
      <c r="D63" s="6">
        <v>1</v>
      </c>
      <c r="E63" s="6"/>
      <c r="G63" s="30">
        <f t="shared" si="0"/>
        <v>1</v>
      </c>
      <c r="H63" s="6"/>
      <c r="I63" s="6">
        <v>1</v>
      </c>
      <c r="J63" s="6"/>
    </row>
    <row r="64" spans="1:10" ht="12" customHeight="1">
      <c r="A64" s="13" t="s">
        <v>190</v>
      </c>
      <c r="B64" s="28"/>
      <c r="C64" s="6"/>
      <c r="D64" s="6"/>
      <c r="E64" s="6"/>
      <c r="G64" s="30">
        <f t="shared" si="0"/>
        <v>1</v>
      </c>
      <c r="H64" s="6"/>
      <c r="I64" s="6">
        <v>1</v>
      </c>
      <c r="J64" s="6"/>
    </row>
    <row r="65" spans="1:10" ht="12" customHeight="1">
      <c r="A65" s="13" t="s">
        <v>40</v>
      </c>
      <c r="B65" s="29"/>
      <c r="C65" s="6"/>
      <c r="D65" s="6"/>
      <c r="E65" s="6"/>
      <c r="G65" s="30">
        <f t="shared" si="0"/>
        <v>2</v>
      </c>
      <c r="H65" s="6"/>
      <c r="I65" s="6">
        <v>1</v>
      </c>
      <c r="J65" s="6">
        <v>1</v>
      </c>
    </row>
    <row r="66" spans="1:10" ht="12" customHeight="1">
      <c r="A66" s="13" t="s">
        <v>120</v>
      </c>
      <c r="B66" s="29"/>
      <c r="C66" s="6"/>
      <c r="D66" s="6"/>
      <c r="E66" s="6"/>
      <c r="G66" s="30">
        <f t="shared" si="0"/>
        <v>4</v>
      </c>
      <c r="H66" s="6"/>
      <c r="I66" s="6">
        <v>3</v>
      </c>
      <c r="J66" s="6">
        <v>1</v>
      </c>
    </row>
    <row r="67" spans="1:10" ht="12" customHeight="1">
      <c r="A67" s="13" t="s">
        <v>166</v>
      </c>
      <c r="B67" s="29"/>
      <c r="C67" s="6"/>
      <c r="D67" s="6"/>
      <c r="E67" s="6"/>
      <c r="G67" s="30">
        <f t="shared" si="0"/>
        <v>1</v>
      </c>
      <c r="H67" s="6"/>
      <c r="I67" s="6">
        <v>1</v>
      </c>
      <c r="J67" s="6"/>
    </row>
    <row r="68" spans="1:10" ht="12" customHeight="1">
      <c r="A68" s="13" t="s">
        <v>84</v>
      </c>
      <c r="B68" s="29"/>
      <c r="C68" s="6"/>
      <c r="D68" s="6"/>
      <c r="E68" s="6"/>
      <c r="G68" s="30">
        <f t="shared" si="0"/>
        <v>3</v>
      </c>
      <c r="H68" s="6"/>
      <c r="I68" s="6">
        <v>1</v>
      </c>
      <c r="J68" s="6">
        <v>2</v>
      </c>
    </row>
    <row r="69" spans="1:10" ht="12" customHeight="1">
      <c r="A69" s="13" t="s">
        <v>164</v>
      </c>
      <c r="B69" s="29"/>
      <c r="C69" s="6"/>
      <c r="D69" s="6"/>
      <c r="E69" s="6"/>
      <c r="G69" s="30">
        <f t="shared" si="0"/>
        <v>2</v>
      </c>
      <c r="H69" s="6">
        <v>2</v>
      </c>
      <c r="I69" s="6"/>
      <c r="J69" s="6"/>
    </row>
    <row r="70" spans="1:10" ht="12" customHeight="1">
      <c r="A70" s="13" t="s">
        <v>176</v>
      </c>
      <c r="B70" s="28">
        <f>SUM(C70:E70)</f>
        <v>1</v>
      </c>
      <c r="C70" s="6"/>
      <c r="D70" s="6"/>
      <c r="E70" s="6">
        <v>1</v>
      </c>
      <c r="G70" s="30">
        <f t="shared" si="0"/>
        <v>1</v>
      </c>
      <c r="H70" s="6"/>
      <c r="I70" s="6">
        <v>1</v>
      </c>
      <c r="J70" s="6"/>
    </row>
    <row r="71" spans="1:10" ht="12" customHeight="1">
      <c r="A71" s="13" t="s">
        <v>103</v>
      </c>
      <c r="B71" s="29"/>
      <c r="C71" s="6"/>
      <c r="D71" s="6"/>
      <c r="E71" s="6"/>
      <c r="G71" s="30">
        <f t="shared" si="0"/>
        <v>2</v>
      </c>
      <c r="H71" s="6"/>
      <c r="I71" s="6">
        <v>1</v>
      </c>
      <c r="J71" s="6">
        <v>1</v>
      </c>
    </row>
    <row r="72" spans="1:10" ht="12" customHeight="1">
      <c r="A72" s="13" t="s">
        <v>156</v>
      </c>
      <c r="B72" s="29"/>
      <c r="C72" s="6"/>
      <c r="D72" s="6"/>
      <c r="E72" s="6"/>
      <c r="G72" s="30">
        <f t="shared" si="0"/>
        <v>1</v>
      </c>
      <c r="H72" s="6"/>
      <c r="I72" s="6">
        <v>1</v>
      </c>
      <c r="J72" s="6"/>
    </row>
    <row r="73" spans="1:10" ht="12" customHeight="1">
      <c r="A73" s="13" t="s">
        <v>108</v>
      </c>
      <c r="B73" s="29"/>
      <c r="C73" s="6"/>
      <c r="D73" s="6"/>
      <c r="E73" s="6"/>
      <c r="G73" s="30">
        <f t="shared" si="0"/>
        <v>1</v>
      </c>
      <c r="H73" s="6"/>
      <c r="I73" s="6"/>
      <c r="J73" s="6">
        <v>1</v>
      </c>
    </row>
    <row r="74" spans="1:10" ht="12" customHeight="1">
      <c r="A74" s="13" t="s">
        <v>100</v>
      </c>
      <c r="B74" s="29"/>
      <c r="C74" s="6"/>
      <c r="D74" s="6"/>
      <c r="E74" s="6"/>
      <c r="G74" s="30">
        <f t="shared" si="0"/>
        <v>1</v>
      </c>
      <c r="H74" s="6"/>
      <c r="I74" s="6"/>
      <c r="J74" s="6">
        <v>1</v>
      </c>
    </row>
    <row r="75" spans="1:10" ht="12" customHeight="1">
      <c r="A75" s="13" t="s">
        <v>105</v>
      </c>
      <c r="B75" s="29"/>
      <c r="C75" s="6"/>
      <c r="D75" s="6"/>
      <c r="E75" s="6"/>
      <c r="G75" s="30">
        <f t="shared" si="0"/>
        <v>1</v>
      </c>
      <c r="H75" s="6"/>
      <c r="I75" s="6"/>
      <c r="J75" s="6">
        <v>1</v>
      </c>
    </row>
    <row r="76" spans="1:10" ht="12" customHeight="1">
      <c r="A76" s="13" t="s">
        <v>94</v>
      </c>
      <c r="B76" s="29"/>
      <c r="C76" s="6"/>
      <c r="D76" s="6"/>
      <c r="E76" s="6"/>
      <c r="G76" s="30">
        <f aca="true" t="shared" si="1" ref="G76:G91">SUM(H76:J76)</f>
        <v>2</v>
      </c>
      <c r="H76" s="6">
        <v>2</v>
      </c>
      <c r="I76" s="6"/>
      <c r="J76" s="6"/>
    </row>
    <row r="77" spans="1:10" ht="12" customHeight="1">
      <c r="A77" s="13" t="s">
        <v>134</v>
      </c>
      <c r="B77" s="29"/>
      <c r="C77" s="6"/>
      <c r="D77" s="6"/>
      <c r="E77" s="6"/>
      <c r="G77" s="30">
        <f t="shared" si="1"/>
        <v>3</v>
      </c>
      <c r="H77" s="6">
        <v>1</v>
      </c>
      <c r="I77" s="6">
        <v>1</v>
      </c>
      <c r="J77" s="6">
        <v>1</v>
      </c>
    </row>
    <row r="78" spans="1:10" ht="12" customHeight="1">
      <c r="A78" s="3" t="s">
        <v>77</v>
      </c>
      <c r="B78" s="28">
        <f>SUM(C78:E78)</f>
        <v>1</v>
      </c>
      <c r="C78" s="6"/>
      <c r="D78" s="6">
        <v>1</v>
      </c>
      <c r="E78" s="6"/>
      <c r="G78" s="30">
        <f t="shared" si="1"/>
        <v>7</v>
      </c>
      <c r="H78" s="6">
        <v>3</v>
      </c>
      <c r="I78" s="6">
        <v>3</v>
      </c>
      <c r="J78" s="6">
        <v>1</v>
      </c>
    </row>
    <row r="79" spans="1:10" ht="12" customHeight="1">
      <c r="A79" s="13" t="s">
        <v>74</v>
      </c>
      <c r="B79" s="29"/>
      <c r="C79" s="6"/>
      <c r="D79" s="6"/>
      <c r="E79" s="6"/>
      <c r="G79" s="30">
        <f t="shared" si="1"/>
        <v>5</v>
      </c>
      <c r="H79" s="6">
        <v>3</v>
      </c>
      <c r="I79" s="6"/>
      <c r="J79" s="6">
        <v>2</v>
      </c>
    </row>
    <row r="80" spans="1:10" ht="12" customHeight="1">
      <c r="A80" s="13" t="s">
        <v>69</v>
      </c>
      <c r="B80" s="29"/>
      <c r="C80" s="6"/>
      <c r="D80" s="6"/>
      <c r="E80" s="6"/>
      <c r="G80" s="30">
        <f t="shared" si="1"/>
        <v>1</v>
      </c>
      <c r="H80" s="6"/>
      <c r="I80" s="6">
        <v>1</v>
      </c>
      <c r="J80" s="6"/>
    </row>
    <row r="81" spans="1:10" ht="12" customHeight="1">
      <c r="A81" s="13" t="s">
        <v>106</v>
      </c>
      <c r="B81" s="29"/>
      <c r="C81" s="6"/>
      <c r="D81" s="6"/>
      <c r="E81" s="6"/>
      <c r="G81" s="30">
        <f t="shared" si="1"/>
        <v>1</v>
      </c>
      <c r="H81" s="6"/>
      <c r="I81" s="6"/>
      <c r="J81" s="6">
        <v>1</v>
      </c>
    </row>
    <row r="82" spans="1:10" ht="12" customHeight="1">
      <c r="A82" s="13" t="s">
        <v>113</v>
      </c>
      <c r="B82" s="29"/>
      <c r="C82" s="6"/>
      <c r="D82" s="6"/>
      <c r="E82" s="6"/>
      <c r="G82" s="30">
        <f t="shared" si="1"/>
        <v>2</v>
      </c>
      <c r="H82" s="6"/>
      <c r="I82" s="6">
        <v>2</v>
      </c>
      <c r="J82" s="6"/>
    </row>
    <row r="83" spans="1:10" ht="12" customHeight="1">
      <c r="A83" s="13" t="s">
        <v>83</v>
      </c>
      <c r="B83" s="29"/>
      <c r="C83" s="6"/>
      <c r="D83" s="6"/>
      <c r="E83" s="6"/>
      <c r="G83" s="30">
        <f t="shared" si="1"/>
        <v>1</v>
      </c>
      <c r="H83" s="6"/>
      <c r="I83" s="6"/>
      <c r="J83" s="6">
        <v>1</v>
      </c>
    </row>
    <row r="84" spans="1:10" ht="12" customHeight="1">
      <c r="A84" s="13" t="s">
        <v>104</v>
      </c>
      <c r="B84" s="29"/>
      <c r="C84" s="6"/>
      <c r="D84" s="6"/>
      <c r="E84" s="6"/>
      <c r="G84" s="30">
        <f t="shared" si="1"/>
        <v>1</v>
      </c>
      <c r="H84" s="6">
        <v>1</v>
      </c>
      <c r="I84" s="6"/>
      <c r="J84" s="6"/>
    </row>
    <row r="85" spans="1:10" ht="12" customHeight="1">
      <c r="A85" s="13" t="s">
        <v>79</v>
      </c>
      <c r="B85" s="29"/>
      <c r="C85" s="6"/>
      <c r="D85" s="6"/>
      <c r="E85" s="6"/>
      <c r="G85" s="30">
        <f t="shared" si="1"/>
        <v>5</v>
      </c>
      <c r="H85" s="6">
        <v>4</v>
      </c>
      <c r="I85" s="6">
        <v>1</v>
      </c>
      <c r="J85" s="6"/>
    </row>
    <row r="86" spans="1:10" ht="12" customHeight="1">
      <c r="A86" s="13" t="s">
        <v>71</v>
      </c>
      <c r="B86" s="29"/>
      <c r="C86" s="6"/>
      <c r="D86" s="6"/>
      <c r="E86" s="6"/>
      <c r="G86" s="30">
        <f t="shared" si="1"/>
        <v>4</v>
      </c>
      <c r="H86" s="6">
        <v>1</v>
      </c>
      <c r="I86" s="6"/>
      <c r="J86" s="6">
        <v>3</v>
      </c>
    </row>
    <row r="87" spans="1:10" ht="12" customHeight="1">
      <c r="A87" s="13" t="s">
        <v>114</v>
      </c>
      <c r="B87" s="29"/>
      <c r="C87" s="6"/>
      <c r="D87" s="6"/>
      <c r="E87" s="6"/>
      <c r="G87" s="30">
        <f t="shared" si="1"/>
        <v>1</v>
      </c>
      <c r="H87" s="6"/>
      <c r="I87" s="6"/>
      <c r="J87" s="6">
        <v>1</v>
      </c>
    </row>
    <row r="88" spans="1:10" ht="12" customHeight="1">
      <c r="A88" s="13" t="s">
        <v>195</v>
      </c>
      <c r="B88" s="29"/>
      <c r="C88" s="6"/>
      <c r="D88" s="6"/>
      <c r="E88" s="6"/>
      <c r="G88" s="30">
        <f t="shared" si="1"/>
        <v>2</v>
      </c>
      <c r="H88" s="6"/>
      <c r="I88" s="6">
        <v>2</v>
      </c>
      <c r="J88" s="6"/>
    </row>
    <row r="89" spans="1:10" ht="12" customHeight="1">
      <c r="A89" s="13" t="s">
        <v>151</v>
      </c>
      <c r="B89" s="29"/>
      <c r="C89" s="6"/>
      <c r="D89" s="6"/>
      <c r="E89" s="6"/>
      <c r="G89" s="30">
        <f t="shared" si="1"/>
        <v>1</v>
      </c>
      <c r="H89" s="6"/>
      <c r="I89" s="6">
        <v>1</v>
      </c>
      <c r="J89" s="6"/>
    </row>
    <row r="90" spans="1:10" ht="12" customHeight="1">
      <c r="A90" s="13" t="s">
        <v>179</v>
      </c>
      <c r="B90" s="29"/>
      <c r="C90" s="6"/>
      <c r="D90" s="6"/>
      <c r="E90" s="6"/>
      <c r="G90" s="30">
        <f t="shared" si="1"/>
        <v>1</v>
      </c>
      <c r="H90" s="6"/>
      <c r="I90" s="6"/>
      <c r="J90" s="6">
        <v>1</v>
      </c>
    </row>
    <row r="91" spans="1:10" ht="12" customHeight="1">
      <c r="A91" s="13" t="s">
        <v>115</v>
      </c>
      <c r="B91" s="29"/>
      <c r="C91" s="6"/>
      <c r="D91" s="6"/>
      <c r="E91" s="6"/>
      <c r="G91" s="30">
        <f t="shared" si="1"/>
        <v>4</v>
      </c>
      <c r="H91" s="6"/>
      <c r="I91" s="6">
        <v>3</v>
      </c>
      <c r="J91" s="6">
        <v>1</v>
      </c>
    </row>
    <row r="92" spans="1:10" ht="12" customHeight="1">
      <c r="A92" s="3" t="s">
        <v>75</v>
      </c>
      <c r="B92" s="29"/>
      <c r="C92" s="6"/>
      <c r="D92" s="6"/>
      <c r="E92" s="6"/>
      <c r="G92" s="30">
        <v>6</v>
      </c>
      <c r="H92" s="6">
        <v>2</v>
      </c>
      <c r="I92" s="6">
        <v>2</v>
      </c>
      <c r="J92" s="6">
        <v>2</v>
      </c>
    </row>
    <row r="93" spans="1:10" ht="12" customHeight="1">
      <c r="A93" s="4" t="s">
        <v>141</v>
      </c>
      <c r="B93" s="24">
        <f>SUM(B7:B92)</f>
        <v>49</v>
      </c>
      <c r="C93" s="24">
        <f>SUM(C7:C92)</f>
        <v>16</v>
      </c>
      <c r="D93" s="24">
        <f>SUM(D7:D92)</f>
        <v>15</v>
      </c>
      <c r="E93" s="24">
        <f>SUM(E7:E92)</f>
        <v>18</v>
      </c>
      <c r="G93" s="24">
        <f>SUM(G7:G92)</f>
        <v>254</v>
      </c>
      <c r="H93" s="24">
        <f>SUM(H7:H92)</f>
        <v>68</v>
      </c>
      <c r="I93" s="24">
        <f>SUM(I7:I92)</f>
        <v>104</v>
      </c>
      <c r="J93" s="24">
        <f>SUM(J7:J92)</f>
        <v>82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 Banca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Stefano</cp:lastModifiedBy>
  <cp:lastPrinted>2016-12-05T17:03:25Z</cp:lastPrinted>
  <dcterms:created xsi:type="dcterms:W3CDTF">2009-06-23T08:57:19Z</dcterms:created>
  <dcterms:modified xsi:type="dcterms:W3CDTF">2016-12-05T17:15:01Z</dcterms:modified>
  <cp:category/>
  <cp:version/>
  <cp:contentType/>
  <cp:contentStatus/>
</cp:coreProperties>
</file>