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6" activeTab="0"/>
  </bookViews>
  <sheets>
    <sheet name="Classifica Generale Maschile" sheetId="1" r:id="rId1"/>
  </sheets>
  <definedNames/>
  <calcPr fullCalcOnLoad="1"/>
</workbook>
</file>

<file path=xl/sharedStrings.xml><?xml version="1.0" encoding="utf-8"?>
<sst xmlns="http://schemas.openxmlformats.org/spreadsheetml/2006/main" count="109" uniqueCount="93">
  <si>
    <t>IUTA   -   www.iutaitalia.it</t>
  </si>
  <si>
    <t>Strasimeno 58 km</t>
  </si>
  <si>
    <t>24  Ore  di  Torino</t>
  </si>
  <si>
    <t>50 KM di Romagna</t>
  </si>
  <si>
    <t>6 Ore dei Templari – Banzi (PZ)</t>
  </si>
  <si>
    <t>N C R Barbotto 84,8 km</t>
  </si>
  <si>
    <t>100 km del Passatore</t>
  </si>
  <si>
    <t>6 Ore Calabresi Curinga - CZ</t>
  </si>
  <si>
    <t>100 Torino - Saint Vincent</t>
  </si>
  <si>
    <t>24  Ore del Sole   Palermo</t>
  </si>
  <si>
    <t>gpiuta@iutaitalia.it - segreteria@iutaitalia.it - iutaitalia@iutaitalia.it</t>
  </si>
  <si>
    <t>Atleta</t>
  </si>
  <si>
    <t>Società</t>
  </si>
  <si>
    <t>TOT.ATL.</t>
  </si>
  <si>
    <t>A.S.D.Villa de Sanctis</t>
  </si>
  <si>
    <t>CAPECCI  FRANCESCO</t>
  </si>
  <si>
    <t>MIGNECO ANGELO</t>
  </si>
  <si>
    <t>NARCISI  RENATO</t>
  </si>
  <si>
    <t>MARCHETTI  FABIO</t>
  </si>
  <si>
    <t>RASO  ANTONIO</t>
  </si>
  <si>
    <t>DI FLORIDO  MASSIMO</t>
  </si>
  <si>
    <t>Runners Bergamo</t>
  </si>
  <si>
    <t>MAZZEO  ANTONIO</t>
  </si>
  <si>
    <t>SPINEDI  BRUNO</t>
  </si>
  <si>
    <t>RONCHI  MASSIMILIANO</t>
  </si>
  <si>
    <t>LOCATELLI  FERDINANDO</t>
  </si>
  <si>
    <t>Road Runners Club Milano</t>
  </si>
  <si>
    <t>VALENTI  PAOLO</t>
  </si>
  <si>
    <t>DARI  MARCO</t>
  </si>
  <si>
    <t>MOTTA  ISOLANO</t>
  </si>
  <si>
    <t>LANDRIANI  PIETRO</t>
  </si>
  <si>
    <t>Barletta Sportiva</t>
  </si>
  <si>
    <t>BUSETTI  FABIO</t>
  </si>
  <si>
    <t>G.S.Avis Oggiono</t>
  </si>
  <si>
    <t>MONTEMURRO  STEFANO</t>
  </si>
  <si>
    <t>SALVATORE  ANTONIO</t>
  </si>
  <si>
    <t>A.S.D. Podistica Avis CB</t>
  </si>
  <si>
    <t>ASA Detur Napoli</t>
  </si>
  <si>
    <t>BARRICELLI  GIULIO</t>
  </si>
  <si>
    <t>GEMMA  LORENZO</t>
  </si>
  <si>
    <t>G.P. Avis Forlì</t>
  </si>
  <si>
    <t>MAMMOLI  ANTONIO</t>
  </si>
  <si>
    <t>Croce d'Oro - Prato</t>
  </si>
  <si>
    <t>MANZI  MASSIMILIANO</t>
  </si>
  <si>
    <t>CALZOLAI  DAVID</t>
  </si>
  <si>
    <t>Il Ponte Scandicci</t>
  </si>
  <si>
    <t>6  Ore  di  Milano</t>
  </si>
  <si>
    <t>24 ore di Fano</t>
  </si>
  <si>
    <t>Pistoia - Abetone</t>
  </si>
  <si>
    <t>10°  GRAND  PRIX  IUTA  2012</t>
  </si>
  <si>
    <t>OLITA  ANTONIO</t>
  </si>
  <si>
    <t>LODI  LODOVICO</t>
  </si>
  <si>
    <t>Pol. Porta Saragozza</t>
  </si>
  <si>
    <t>GUALTIERI  ROBERTO</t>
  </si>
  <si>
    <t>Risubbiani 2008</t>
  </si>
  <si>
    <t>MICHELETTI  LUCIANO</t>
  </si>
  <si>
    <t>GUERRIERI  GRAZIANO</t>
  </si>
  <si>
    <t>G.P. Rossini</t>
  </si>
  <si>
    <t>GALATI  NICOLA</t>
  </si>
  <si>
    <t>Catanzaro Lido</t>
  </si>
  <si>
    <t>6 ore di Luco</t>
  </si>
  <si>
    <t>INTINI  VITO</t>
  </si>
  <si>
    <t>A.S.D. Amatori Putignano</t>
  </si>
  <si>
    <t>SASSO  PIERMARIO</t>
  </si>
  <si>
    <t>ACCARINO  FRANCESCO</t>
  </si>
  <si>
    <t>GIULIANO  GUIDO</t>
  </si>
  <si>
    <t>Delta Spedizioni</t>
  </si>
  <si>
    <t>RIZZITELLI  MICHELE</t>
  </si>
  <si>
    <t>Barletta  Sportiva</t>
  </si>
  <si>
    <t>BELLATO  GIANLUCA</t>
  </si>
  <si>
    <t>G.S.Atletica Nichelino</t>
  </si>
  <si>
    <t>ANCORA  VITO  PIETRO</t>
  </si>
  <si>
    <t>CUS Pro Patria Milano</t>
  </si>
  <si>
    <t>D'AVANZO NICOLANGELO</t>
  </si>
  <si>
    <t>Running Bisceglie</t>
  </si>
  <si>
    <t>Club Pod. Alto Sannio Benevento</t>
  </si>
  <si>
    <t>ZINGARO  LORENZO</t>
  </si>
  <si>
    <t>6 ore di Seregno (Annullata)</t>
  </si>
  <si>
    <t>50 KM Puntarazzi (Annullata)</t>
  </si>
  <si>
    <t>aggiornamento Soci Iuta al 23\11\2012</t>
  </si>
  <si>
    <t>CATEGORIE MASCHILI</t>
  </si>
  <si>
    <t>ANNO</t>
  </si>
  <si>
    <t>CATEGORIA</t>
  </si>
  <si>
    <t>MM50</t>
  </si>
  <si>
    <t>MM65</t>
  </si>
  <si>
    <t>MM35</t>
  </si>
  <si>
    <t>MM40</t>
  </si>
  <si>
    <t>MM60</t>
  </si>
  <si>
    <t>MM55</t>
  </si>
  <si>
    <t>MM45</t>
  </si>
  <si>
    <t>MM70</t>
  </si>
  <si>
    <t>MM75</t>
  </si>
  <si>
    <t>Numero  Gare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</si>
</sst>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2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8"/>
      <color indexed="48"/>
      <name val="Arial"/>
      <family val="2"/>
    </font>
    <font>
      <b/>
      <sz val="18"/>
      <name val="Arial"/>
      <family val="2"/>
    </font>
    <font>
      <b/>
      <i/>
      <sz val="11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 textRotation="90"/>
    </xf>
    <xf numFmtId="164" fontId="11" fillId="0" borderId="0" xfId="0" applyNumberFormat="1" applyFont="1" applyBorder="1" applyAlignment="1">
      <alignment textRotation="90"/>
    </xf>
    <xf numFmtId="164" fontId="12" fillId="0" borderId="0" xfId="0" applyNumberFormat="1" applyFont="1" applyBorder="1" applyAlignment="1">
      <alignment horizontal="right" textRotation="90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/>
    </xf>
    <xf numFmtId="164" fontId="14" fillId="0" borderId="0" xfId="0" applyNumberFormat="1" applyFont="1" applyBorder="1" applyAlignment="1">
      <alignment textRotation="90"/>
    </xf>
    <xf numFmtId="164" fontId="10" fillId="0" borderId="0" xfId="0" applyNumberFormat="1" applyFont="1" applyBorder="1" applyAlignment="1">
      <alignment horizontal="right" textRotation="90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center"/>
    </xf>
    <xf numFmtId="1" fontId="10" fillId="0" borderId="0" xfId="0" applyNumberFormat="1" applyFont="1" applyFill="1" applyAlignment="1">
      <alignment horizontal="center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wrapText="1"/>
    </xf>
    <xf numFmtId="164" fontId="16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18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/>
    </xf>
    <xf numFmtId="164" fontId="14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" fontId="1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64" fontId="16" fillId="3" borderId="0" xfId="0" applyNumberFormat="1" applyFont="1" applyFill="1" applyAlignment="1">
      <alignment/>
    </xf>
    <xf numFmtId="164" fontId="2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164" fontId="10" fillId="0" borderId="0" xfId="0" applyNumberFormat="1" applyFont="1" applyBorder="1" applyAlignment="1">
      <alignment horizontal="center" textRotation="90"/>
    </xf>
    <xf numFmtId="164" fontId="10" fillId="0" borderId="0" xfId="0" applyNumberFormat="1" applyFont="1" applyBorder="1" applyAlignment="1">
      <alignment horizontal="center" textRotation="90" wrapText="1"/>
    </xf>
    <xf numFmtId="164" fontId="10" fillId="0" borderId="0" xfId="0" applyNumberFormat="1" applyFont="1" applyFill="1" applyBorder="1" applyAlignment="1">
      <alignment horizontal="center" textRotation="90"/>
    </xf>
    <xf numFmtId="164" fontId="10" fillId="0" borderId="0" xfId="0" applyNumberFormat="1" applyFont="1" applyBorder="1" applyAlignment="1">
      <alignment horizontal="right" textRotation="90"/>
    </xf>
    <xf numFmtId="164" fontId="10" fillId="2" borderId="0" xfId="0" applyNumberFormat="1" applyFont="1" applyFill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3"/>
  <sheetViews>
    <sheetView tabSelected="1" zoomScale="75" zoomScaleNormal="75" workbookViewId="0" topLeftCell="A1">
      <selection activeCell="AA60" sqref="AA60"/>
    </sheetView>
  </sheetViews>
  <sheetFormatPr defaultColWidth="9.140625" defaultRowHeight="12.75"/>
  <cols>
    <col min="1" max="1" width="4.8515625" style="1" customWidth="1"/>
    <col min="2" max="2" width="29.7109375" style="2" customWidth="1"/>
    <col min="3" max="3" width="35.57421875" style="2" customWidth="1"/>
    <col min="4" max="4" width="11.57421875" style="108" customWidth="1"/>
    <col min="5" max="5" width="13.8515625" style="108" customWidth="1"/>
    <col min="6" max="6" width="9.00390625" style="3" customWidth="1"/>
    <col min="7" max="7" width="8.7109375" style="4" customWidth="1"/>
    <col min="8" max="8" width="7.8515625" style="4" customWidth="1"/>
    <col min="9" max="9" width="10.7109375" style="4" customWidth="1"/>
    <col min="10" max="10" width="7.7109375" style="5" customWidth="1"/>
    <col min="11" max="11" width="9.28125" style="6" customWidth="1"/>
    <col min="12" max="12" width="9.8515625" style="82" customWidth="1"/>
    <col min="13" max="14" width="8.8515625" style="3" customWidth="1"/>
    <col min="15" max="15" width="9.28125" style="3" customWidth="1"/>
    <col min="16" max="16" width="8.28125" style="93" customWidth="1"/>
    <col min="17" max="17" width="8.421875" style="7" customWidth="1"/>
    <col min="18" max="18" width="7.7109375" style="4" customWidth="1"/>
    <col min="19" max="19" width="7.8515625" style="101" customWidth="1"/>
    <col min="20" max="21" width="8.57421875" style="7" customWidth="1"/>
    <col min="22" max="22" width="10.28125" style="8" customWidth="1"/>
    <col min="23" max="23" width="4.421875" style="9" customWidth="1"/>
    <col min="24" max="16384" width="9.140625" style="2" customWidth="1"/>
  </cols>
  <sheetData>
    <row r="1" spans="1:23" s="11" customFormat="1" ht="23.25" customHeight="1">
      <c r="A1" s="10" t="s">
        <v>49</v>
      </c>
      <c r="D1" s="103"/>
      <c r="E1" s="103"/>
      <c r="F1" s="12"/>
      <c r="G1" s="13"/>
      <c r="H1" s="13"/>
      <c r="I1" s="13"/>
      <c r="J1" s="14"/>
      <c r="K1" s="15"/>
      <c r="L1" s="78"/>
      <c r="M1" s="12"/>
      <c r="N1" s="12"/>
      <c r="O1" s="12"/>
      <c r="P1" s="84"/>
      <c r="Q1" s="16"/>
      <c r="R1" s="13"/>
      <c r="S1" s="94"/>
      <c r="T1" s="16"/>
      <c r="U1" s="16"/>
      <c r="V1" s="17"/>
      <c r="W1" s="18"/>
    </row>
    <row r="2" spans="1:23" s="20" customFormat="1" ht="6.75" customHeight="1">
      <c r="A2" s="19"/>
      <c r="D2" s="104"/>
      <c r="E2" s="104"/>
      <c r="F2" s="21"/>
      <c r="G2" s="22"/>
      <c r="H2" s="22"/>
      <c r="I2" s="22"/>
      <c r="J2" s="5"/>
      <c r="K2" s="23"/>
      <c r="L2" s="79"/>
      <c r="M2" s="21"/>
      <c r="N2" s="21"/>
      <c r="O2" s="21"/>
      <c r="P2" s="85"/>
      <c r="Q2" s="28"/>
      <c r="R2" s="22"/>
      <c r="S2" s="95"/>
      <c r="T2" s="24"/>
      <c r="U2" s="24"/>
      <c r="V2" s="25"/>
      <c r="W2" s="26"/>
    </row>
    <row r="3" spans="1:23" s="20" customFormat="1" ht="15" customHeight="1">
      <c r="A3" s="27" t="s">
        <v>0</v>
      </c>
      <c r="D3" s="104"/>
      <c r="E3" s="104"/>
      <c r="F3" s="134" t="s">
        <v>1</v>
      </c>
      <c r="G3" s="134" t="s">
        <v>2</v>
      </c>
      <c r="H3" s="134" t="s">
        <v>3</v>
      </c>
      <c r="I3" s="134" t="s">
        <v>4</v>
      </c>
      <c r="J3" s="135" t="s">
        <v>5</v>
      </c>
      <c r="K3" s="136" t="s">
        <v>6</v>
      </c>
      <c r="L3" s="137" t="s">
        <v>46</v>
      </c>
      <c r="M3" s="137" t="s">
        <v>48</v>
      </c>
      <c r="N3" s="137" t="s">
        <v>7</v>
      </c>
      <c r="O3" s="137" t="s">
        <v>60</v>
      </c>
      <c r="P3" s="138" t="s">
        <v>77</v>
      </c>
      <c r="Q3" s="134" t="s">
        <v>47</v>
      </c>
      <c r="R3" s="134" t="s">
        <v>8</v>
      </c>
      <c r="S3" s="138" t="s">
        <v>78</v>
      </c>
      <c r="T3" s="134" t="s">
        <v>9</v>
      </c>
      <c r="U3" s="28"/>
      <c r="V3" s="29"/>
      <c r="W3" s="30"/>
    </row>
    <row r="4" spans="1:23" s="20" customFormat="1" ht="15">
      <c r="A4" s="27" t="s">
        <v>10</v>
      </c>
      <c r="D4" s="104"/>
      <c r="E4" s="104"/>
      <c r="F4" s="134"/>
      <c r="G4" s="134"/>
      <c r="H4" s="134"/>
      <c r="I4" s="134"/>
      <c r="J4" s="135"/>
      <c r="K4" s="136"/>
      <c r="L4" s="137"/>
      <c r="M4" s="137"/>
      <c r="N4" s="137"/>
      <c r="O4" s="137"/>
      <c r="P4" s="138"/>
      <c r="Q4" s="134"/>
      <c r="R4" s="134"/>
      <c r="S4" s="138"/>
      <c r="T4" s="134"/>
      <c r="U4" s="28"/>
      <c r="V4" s="29"/>
      <c r="W4" s="30"/>
    </row>
    <row r="5" spans="1:23" s="20" customFormat="1" ht="15.75">
      <c r="A5" s="31"/>
      <c r="D5" s="104"/>
      <c r="E5" s="104"/>
      <c r="F5" s="134"/>
      <c r="G5" s="134"/>
      <c r="H5" s="134"/>
      <c r="I5" s="134"/>
      <c r="J5" s="135"/>
      <c r="K5" s="136"/>
      <c r="L5" s="137"/>
      <c r="M5" s="137"/>
      <c r="N5" s="137"/>
      <c r="O5" s="137"/>
      <c r="P5" s="138"/>
      <c r="Q5" s="134"/>
      <c r="R5" s="134"/>
      <c r="S5" s="138"/>
      <c r="T5" s="134"/>
      <c r="U5" s="28"/>
      <c r="V5" s="29"/>
      <c r="W5" s="30"/>
    </row>
    <row r="6" spans="1:23" s="20" customFormat="1" ht="15">
      <c r="A6" s="32" t="s">
        <v>80</v>
      </c>
      <c r="D6" s="104"/>
      <c r="E6" s="104"/>
      <c r="F6" s="134"/>
      <c r="G6" s="134"/>
      <c r="H6" s="134"/>
      <c r="I6" s="134"/>
      <c r="J6" s="135"/>
      <c r="K6" s="136"/>
      <c r="L6" s="137"/>
      <c r="M6" s="137"/>
      <c r="N6" s="137"/>
      <c r="O6" s="137"/>
      <c r="P6" s="138"/>
      <c r="Q6" s="134"/>
      <c r="R6" s="134"/>
      <c r="S6" s="138"/>
      <c r="T6" s="134"/>
      <c r="U6" s="28"/>
      <c r="V6" s="29"/>
      <c r="W6" s="30"/>
    </row>
    <row r="7" spans="1:23" s="20" customFormat="1" ht="15" customHeight="1">
      <c r="A7" s="33" t="s">
        <v>79</v>
      </c>
      <c r="D7" s="104"/>
      <c r="E7" s="104"/>
      <c r="F7" s="134"/>
      <c r="G7" s="134"/>
      <c r="H7" s="134"/>
      <c r="I7" s="134"/>
      <c r="J7" s="135"/>
      <c r="K7" s="136"/>
      <c r="L7" s="137"/>
      <c r="M7" s="137"/>
      <c r="N7" s="137"/>
      <c r="O7" s="137"/>
      <c r="P7" s="138"/>
      <c r="Q7" s="134"/>
      <c r="R7" s="134"/>
      <c r="S7" s="138"/>
      <c r="T7" s="134"/>
      <c r="U7" s="28"/>
      <c r="V7" s="29"/>
      <c r="W7" s="30"/>
    </row>
    <row r="8" spans="2:23" ht="97.5" customHeight="1">
      <c r="B8" s="34"/>
      <c r="C8" s="34"/>
      <c r="D8" s="102" t="s">
        <v>81</v>
      </c>
      <c r="E8" s="102" t="s">
        <v>82</v>
      </c>
      <c r="F8" s="134"/>
      <c r="G8" s="134"/>
      <c r="H8" s="134"/>
      <c r="I8" s="134"/>
      <c r="J8" s="135"/>
      <c r="K8" s="136"/>
      <c r="L8" s="137"/>
      <c r="M8" s="137"/>
      <c r="N8" s="137"/>
      <c r="O8" s="137"/>
      <c r="P8" s="138"/>
      <c r="Q8" s="134"/>
      <c r="R8" s="134"/>
      <c r="S8" s="138"/>
      <c r="T8" s="134"/>
      <c r="U8" s="28" t="s">
        <v>92</v>
      </c>
      <c r="V8" s="35"/>
      <c r="W8" s="36"/>
    </row>
    <row r="9" spans="1:23" ht="34.5" customHeight="1">
      <c r="A9" s="37"/>
      <c r="B9" s="31" t="s">
        <v>11</v>
      </c>
      <c r="C9" s="38" t="s">
        <v>12</v>
      </c>
      <c r="D9" s="105"/>
      <c r="E9" s="105"/>
      <c r="F9" s="39">
        <v>1</v>
      </c>
      <c r="G9" s="40">
        <v>2</v>
      </c>
      <c r="H9" s="41">
        <v>3</v>
      </c>
      <c r="I9" s="42">
        <v>4</v>
      </c>
      <c r="J9" s="40">
        <v>5</v>
      </c>
      <c r="K9" s="43">
        <v>6</v>
      </c>
      <c r="L9" s="80">
        <v>7</v>
      </c>
      <c r="M9" s="39">
        <v>8</v>
      </c>
      <c r="N9" s="39">
        <v>9</v>
      </c>
      <c r="O9" s="39">
        <v>10</v>
      </c>
      <c r="P9" s="86">
        <v>11</v>
      </c>
      <c r="Q9" s="37">
        <v>12</v>
      </c>
      <c r="R9" s="40">
        <v>13</v>
      </c>
      <c r="S9" s="96">
        <v>14</v>
      </c>
      <c r="T9" s="37">
        <v>15</v>
      </c>
      <c r="U9" s="37"/>
      <c r="V9" s="44" t="s">
        <v>13</v>
      </c>
      <c r="W9" s="45"/>
    </row>
    <row r="10" spans="6:23" ht="15">
      <c r="F10" s="52"/>
      <c r="G10" s="59"/>
      <c r="H10" s="59"/>
      <c r="I10" s="59"/>
      <c r="K10" s="60"/>
      <c r="L10" s="54"/>
      <c r="M10" s="52"/>
      <c r="N10" s="52"/>
      <c r="O10" s="52"/>
      <c r="P10" s="90"/>
      <c r="Q10" s="5"/>
      <c r="R10" s="59"/>
      <c r="S10" s="99"/>
      <c r="T10" s="5"/>
      <c r="U10" s="5"/>
      <c r="V10" s="49"/>
      <c r="W10" s="50"/>
    </row>
    <row r="11" spans="1:28" ht="15">
      <c r="A11" s="1">
        <v>1</v>
      </c>
      <c r="B11" s="57" t="s">
        <v>32</v>
      </c>
      <c r="C11" s="46" t="s">
        <v>33</v>
      </c>
      <c r="D11" s="106">
        <v>1974</v>
      </c>
      <c r="E11" s="106" t="s">
        <v>85</v>
      </c>
      <c r="F11" s="48">
        <v>77.128</v>
      </c>
      <c r="G11" s="48"/>
      <c r="H11" s="48">
        <v>74.607</v>
      </c>
      <c r="I11" s="48"/>
      <c r="J11" s="49">
        <v>69.534</v>
      </c>
      <c r="K11" s="48">
        <v>75.27</v>
      </c>
      <c r="L11" s="52">
        <v>71.847</v>
      </c>
      <c r="M11" s="47">
        <v>75.713</v>
      </c>
      <c r="N11" s="47"/>
      <c r="O11" s="47"/>
      <c r="P11" s="88"/>
      <c r="Q11" s="72"/>
      <c r="R11" s="48"/>
      <c r="S11" s="91"/>
      <c r="T11" s="67"/>
      <c r="U11" s="109">
        <v>6</v>
      </c>
      <c r="V11" s="74">
        <f>SUM(F11:T11)</f>
        <v>444.09899999999993</v>
      </c>
      <c r="W11" s="50"/>
      <c r="X11" s="51"/>
      <c r="Y11" s="51"/>
      <c r="Z11" s="51"/>
      <c r="AA11" s="51"/>
      <c r="AB11" s="51"/>
    </row>
    <row r="12" spans="1:23" ht="15">
      <c r="A12" s="1">
        <v>2</v>
      </c>
      <c r="B12" s="57" t="s">
        <v>76</v>
      </c>
      <c r="C12" s="57" t="s">
        <v>75</v>
      </c>
      <c r="D12" s="106">
        <v>1975</v>
      </c>
      <c r="E12" s="106"/>
      <c r="F12" s="48"/>
      <c r="G12" s="48"/>
      <c r="H12" s="48"/>
      <c r="I12" s="48">
        <v>55.742</v>
      </c>
      <c r="J12" s="49"/>
      <c r="K12" s="64"/>
      <c r="L12" s="54"/>
      <c r="M12" s="52"/>
      <c r="N12" s="52">
        <v>67.901</v>
      </c>
      <c r="O12" s="52">
        <v>65.121</v>
      </c>
      <c r="P12" s="87"/>
      <c r="Q12" s="49"/>
      <c r="R12" s="48">
        <v>61.435</v>
      </c>
      <c r="S12" s="91"/>
      <c r="T12" s="49"/>
      <c r="U12" s="1">
        <v>4</v>
      </c>
      <c r="V12" s="74">
        <f>SUM(I12:T12)</f>
        <v>250.199</v>
      </c>
      <c r="W12" s="50"/>
    </row>
    <row r="13" spans="1:23" s="114" customFormat="1" ht="15">
      <c r="A13" s="113"/>
      <c r="D13" s="115"/>
      <c r="E13" s="115"/>
      <c r="F13" s="116"/>
      <c r="G13" s="117"/>
      <c r="H13" s="117"/>
      <c r="I13" s="117"/>
      <c r="J13" s="118"/>
      <c r="K13" s="117"/>
      <c r="L13" s="116"/>
      <c r="M13" s="116"/>
      <c r="N13" s="116"/>
      <c r="O13" s="116"/>
      <c r="P13" s="118"/>
      <c r="Q13" s="118"/>
      <c r="R13" s="117"/>
      <c r="S13" s="117"/>
      <c r="T13" s="118"/>
      <c r="U13" s="118"/>
      <c r="V13" s="119"/>
      <c r="W13" s="120"/>
    </row>
    <row r="14" spans="6:23" ht="15">
      <c r="F14" s="52"/>
      <c r="G14" s="59"/>
      <c r="H14" s="59"/>
      <c r="I14" s="59"/>
      <c r="K14" s="60"/>
      <c r="L14" s="54"/>
      <c r="M14" s="52"/>
      <c r="N14" s="52"/>
      <c r="O14" s="52"/>
      <c r="P14" s="90"/>
      <c r="Q14" s="5"/>
      <c r="R14" s="59"/>
      <c r="S14" s="99"/>
      <c r="T14" s="5"/>
      <c r="U14" s="5"/>
      <c r="V14" s="49"/>
      <c r="W14" s="50"/>
    </row>
    <row r="15" spans="1:23" ht="15">
      <c r="A15" s="1">
        <v>1</v>
      </c>
      <c r="B15" s="57" t="s">
        <v>64</v>
      </c>
      <c r="C15" s="46" t="s">
        <v>14</v>
      </c>
      <c r="D15" s="106">
        <v>1969</v>
      </c>
      <c r="E15" s="106" t="s">
        <v>86</v>
      </c>
      <c r="F15" s="48"/>
      <c r="G15" s="48"/>
      <c r="H15" s="48">
        <v>57.971</v>
      </c>
      <c r="I15" s="48">
        <v>60.045</v>
      </c>
      <c r="J15" s="49">
        <v>68.594</v>
      </c>
      <c r="K15" s="64">
        <v>57.689</v>
      </c>
      <c r="L15" s="54"/>
      <c r="M15" s="52">
        <v>57.084</v>
      </c>
      <c r="N15" s="52"/>
      <c r="O15" s="52">
        <v>61.739</v>
      </c>
      <c r="P15" s="87"/>
      <c r="Q15" s="49"/>
      <c r="R15" s="48">
        <v>59.987</v>
      </c>
      <c r="S15" s="91"/>
      <c r="T15" s="49"/>
      <c r="U15" s="1">
        <v>7</v>
      </c>
      <c r="V15" s="74">
        <f>SUM(H15:T15)</f>
        <v>423.109</v>
      </c>
      <c r="W15" s="50"/>
    </row>
    <row r="16" spans="1:23" ht="15">
      <c r="A16" s="1">
        <v>2</v>
      </c>
      <c r="B16" s="57" t="s">
        <v>51</v>
      </c>
      <c r="C16" s="57" t="s">
        <v>52</v>
      </c>
      <c r="D16" s="106">
        <v>1969</v>
      </c>
      <c r="E16" s="106"/>
      <c r="F16" s="48">
        <v>66.374</v>
      </c>
      <c r="G16" s="48"/>
      <c r="H16" s="48">
        <v>63.379</v>
      </c>
      <c r="I16" s="48"/>
      <c r="J16" s="49">
        <v>67.906</v>
      </c>
      <c r="K16" s="64">
        <v>59.353</v>
      </c>
      <c r="L16" s="54"/>
      <c r="M16" s="52">
        <v>60.003</v>
      </c>
      <c r="N16" s="52"/>
      <c r="O16" s="52"/>
      <c r="P16" s="87"/>
      <c r="Q16" s="49">
        <v>80.715</v>
      </c>
      <c r="R16" s="48"/>
      <c r="S16" s="91"/>
      <c r="T16" s="49"/>
      <c r="U16" s="1">
        <v>6</v>
      </c>
      <c r="V16" s="74">
        <f>SUM(F16:T16)</f>
        <v>397.73</v>
      </c>
      <c r="W16" s="50"/>
    </row>
    <row r="17" spans="1:28" ht="15">
      <c r="A17" s="1">
        <v>3</v>
      </c>
      <c r="B17" s="57" t="s">
        <v>44</v>
      </c>
      <c r="C17" s="57" t="s">
        <v>45</v>
      </c>
      <c r="D17" s="106">
        <v>1969</v>
      </c>
      <c r="E17" s="106"/>
      <c r="F17" s="48">
        <v>66.419</v>
      </c>
      <c r="G17" s="48"/>
      <c r="H17" s="48"/>
      <c r="I17" s="48"/>
      <c r="J17" s="49">
        <v>67.121</v>
      </c>
      <c r="K17" s="64">
        <v>56.286</v>
      </c>
      <c r="L17" s="54"/>
      <c r="M17" s="52">
        <v>56.697</v>
      </c>
      <c r="N17" s="52"/>
      <c r="O17" s="52">
        <v>63.654</v>
      </c>
      <c r="P17" s="87"/>
      <c r="Q17" s="49">
        <v>26.202</v>
      </c>
      <c r="R17" s="48"/>
      <c r="S17" s="91"/>
      <c r="T17" s="49"/>
      <c r="U17" s="1">
        <v>6</v>
      </c>
      <c r="V17" s="74">
        <f>SUM(F17:T17)</f>
        <v>336.379</v>
      </c>
      <c r="W17" s="50"/>
      <c r="X17" s="51"/>
      <c r="Y17" s="51"/>
      <c r="Z17" s="51"/>
      <c r="AA17" s="51"/>
      <c r="AB17" s="51"/>
    </row>
    <row r="18" spans="2:28" ht="15">
      <c r="B18" s="57"/>
      <c r="C18" s="57"/>
      <c r="D18" s="106"/>
      <c r="E18" s="106"/>
      <c r="F18" s="48"/>
      <c r="G18" s="48"/>
      <c r="H18" s="48"/>
      <c r="I18" s="48"/>
      <c r="J18" s="49"/>
      <c r="K18" s="64"/>
      <c r="L18" s="54"/>
      <c r="M18" s="52"/>
      <c r="N18" s="52"/>
      <c r="O18" s="52"/>
      <c r="P18" s="87"/>
      <c r="Q18" s="49"/>
      <c r="R18" s="48"/>
      <c r="S18" s="91"/>
      <c r="T18" s="49"/>
      <c r="U18" s="1"/>
      <c r="V18" s="74"/>
      <c r="W18" s="50"/>
      <c r="X18" s="51"/>
      <c r="Y18" s="51"/>
      <c r="Z18" s="51"/>
      <c r="AA18" s="51"/>
      <c r="AB18" s="51"/>
    </row>
    <row r="19" spans="1:28" ht="15">
      <c r="A19" s="1">
        <v>4</v>
      </c>
      <c r="B19" s="57" t="s">
        <v>73</v>
      </c>
      <c r="C19" s="46" t="s">
        <v>74</v>
      </c>
      <c r="D19" s="106">
        <v>1971</v>
      </c>
      <c r="E19" s="106"/>
      <c r="F19" s="48"/>
      <c r="G19" s="48"/>
      <c r="H19" s="48"/>
      <c r="I19" s="48">
        <v>84.079</v>
      </c>
      <c r="J19" s="48"/>
      <c r="K19" s="64">
        <v>88.59</v>
      </c>
      <c r="L19" s="54"/>
      <c r="M19" s="47"/>
      <c r="N19" s="47">
        <v>78.677</v>
      </c>
      <c r="O19" s="47">
        <v>74.923</v>
      </c>
      <c r="P19" s="87"/>
      <c r="Q19" s="49"/>
      <c r="R19" s="48"/>
      <c r="S19" s="91"/>
      <c r="T19" s="48"/>
      <c r="U19" s="111">
        <v>4</v>
      </c>
      <c r="V19" s="74">
        <f>SUM(I19:T19)</f>
        <v>326.269</v>
      </c>
      <c r="W19" s="50"/>
      <c r="X19" s="51"/>
      <c r="Y19" s="51"/>
      <c r="Z19" s="51"/>
      <c r="AA19" s="51"/>
      <c r="AB19" s="51"/>
    </row>
    <row r="20" spans="1:28" ht="15">
      <c r="A20" s="1">
        <v>5</v>
      </c>
      <c r="B20" s="112" t="s">
        <v>61</v>
      </c>
      <c r="C20" s="46" t="s">
        <v>62</v>
      </c>
      <c r="D20" s="106">
        <v>1968</v>
      </c>
      <c r="E20" s="106"/>
      <c r="F20" s="48"/>
      <c r="G20" s="48">
        <v>60.3</v>
      </c>
      <c r="H20" s="48"/>
      <c r="I20" s="48">
        <v>83.561</v>
      </c>
      <c r="J20" s="49">
        <v>75.2</v>
      </c>
      <c r="K20" s="64"/>
      <c r="L20" s="54"/>
      <c r="M20" s="47"/>
      <c r="N20" s="47">
        <v>84.192</v>
      </c>
      <c r="O20" s="47"/>
      <c r="P20" s="87"/>
      <c r="Q20" s="49"/>
      <c r="R20" s="48"/>
      <c r="S20" s="91"/>
      <c r="T20" s="48"/>
      <c r="U20" s="111">
        <v>4</v>
      </c>
      <c r="V20" s="74">
        <f>SUM(G20:T20)</f>
        <v>303.253</v>
      </c>
      <c r="W20" s="50"/>
      <c r="X20" s="51"/>
      <c r="Y20" s="51"/>
      <c r="Z20" s="51"/>
      <c r="AA20" s="51"/>
      <c r="AB20" s="51"/>
    </row>
    <row r="21" spans="1:28" ht="15">
      <c r="A21" s="1">
        <v>6</v>
      </c>
      <c r="B21" s="57" t="s">
        <v>24</v>
      </c>
      <c r="C21" s="46" t="s">
        <v>21</v>
      </c>
      <c r="D21" s="106">
        <v>1968</v>
      </c>
      <c r="E21" s="106"/>
      <c r="F21" s="48">
        <v>55.72</v>
      </c>
      <c r="G21" s="48"/>
      <c r="H21" s="48">
        <v>60.88</v>
      </c>
      <c r="I21" s="48"/>
      <c r="J21" s="49"/>
      <c r="K21" s="64">
        <v>62.355</v>
      </c>
      <c r="L21" s="54">
        <v>56.462</v>
      </c>
      <c r="M21" s="47"/>
      <c r="N21" s="47"/>
      <c r="O21" s="47"/>
      <c r="P21" s="87"/>
      <c r="Q21" s="49"/>
      <c r="R21" s="48"/>
      <c r="S21" s="91"/>
      <c r="T21" s="48"/>
      <c r="U21" s="111">
        <v>4</v>
      </c>
      <c r="V21" s="74">
        <f>SUM(F21:T21)</f>
        <v>235.41699999999997</v>
      </c>
      <c r="X21" s="51"/>
      <c r="Y21" s="51"/>
      <c r="Z21" s="51"/>
      <c r="AA21" s="51"/>
      <c r="AB21" s="51"/>
    </row>
    <row r="22" spans="1:23" s="114" customFormat="1" ht="15">
      <c r="A22" s="113"/>
      <c r="D22" s="115"/>
      <c r="E22" s="115"/>
      <c r="F22" s="116"/>
      <c r="G22" s="117"/>
      <c r="H22" s="117"/>
      <c r="I22" s="117"/>
      <c r="J22" s="118"/>
      <c r="K22" s="117"/>
      <c r="L22" s="116"/>
      <c r="M22" s="116"/>
      <c r="N22" s="116"/>
      <c r="O22" s="116"/>
      <c r="P22" s="118"/>
      <c r="Q22" s="118"/>
      <c r="R22" s="117"/>
      <c r="S22" s="117"/>
      <c r="T22" s="118"/>
      <c r="U22" s="118"/>
      <c r="V22" s="119"/>
      <c r="W22" s="120"/>
    </row>
    <row r="23" spans="1:23" s="122" customFormat="1" ht="15">
      <c r="A23" s="121"/>
      <c r="D23" s="123"/>
      <c r="E23" s="123"/>
      <c r="F23" s="54"/>
      <c r="G23" s="60"/>
      <c r="H23" s="60"/>
      <c r="I23" s="60"/>
      <c r="J23" s="124"/>
      <c r="K23" s="60"/>
      <c r="L23" s="54"/>
      <c r="M23" s="54"/>
      <c r="N23" s="54"/>
      <c r="O23" s="54"/>
      <c r="P23" s="87"/>
      <c r="Q23" s="124"/>
      <c r="R23" s="60"/>
      <c r="S23" s="91"/>
      <c r="T23" s="124"/>
      <c r="U23" s="124"/>
      <c r="V23" s="63"/>
      <c r="W23" s="125"/>
    </row>
    <row r="24" spans="1:23" ht="15">
      <c r="A24" s="1">
        <v>1</v>
      </c>
      <c r="B24" s="57" t="s">
        <v>69</v>
      </c>
      <c r="C24" s="57" t="s">
        <v>70</v>
      </c>
      <c r="D24" s="106">
        <v>1963</v>
      </c>
      <c r="E24" s="106" t="s">
        <v>89</v>
      </c>
      <c r="F24" s="48"/>
      <c r="G24" s="48"/>
      <c r="H24" s="48">
        <v>53.464</v>
      </c>
      <c r="I24" s="48"/>
      <c r="J24" s="49"/>
      <c r="K24" s="64">
        <v>54.193</v>
      </c>
      <c r="L24" s="54">
        <v>55.779</v>
      </c>
      <c r="M24" s="52"/>
      <c r="N24" s="52"/>
      <c r="O24" s="52"/>
      <c r="P24" s="87"/>
      <c r="Q24" s="49"/>
      <c r="R24" s="48">
        <v>53.675</v>
      </c>
      <c r="S24" s="91"/>
      <c r="T24" s="49">
        <v>76.455</v>
      </c>
      <c r="U24" s="1">
        <v>5</v>
      </c>
      <c r="V24" s="74">
        <f>SUM(H24:T24)</f>
        <v>293.566</v>
      </c>
      <c r="W24" s="50"/>
    </row>
    <row r="25" spans="1:28" ht="15">
      <c r="A25" s="1">
        <v>2</v>
      </c>
      <c r="B25" s="57" t="s">
        <v>43</v>
      </c>
      <c r="C25" s="46" t="s">
        <v>14</v>
      </c>
      <c r="D25" s="106">
        <v>1965</v>
      </c>
      <c r="E25" s="106"/>
      <c r="F25" s="49">
        <v>46.198</v>
      </c>
      <c r="G25" s="49">
        <v>33.75</v>
      </c>
      <c r="H25" s="49">
        <v>43.521</v>
      </c>
      <c r="I25" s="49"/>
      <c r="J25" s="49"/>
      <c r="K25" s="63">
        <v>43.84</v>
      </c>
      <c r="L25" s="81"/>
      <c r="M25" s="47">
        <v>44.901</v>
      </c>
      <c r="N25" s="47"/>
      <c r="O25" s="47"/>
      <c r="P25" s="87"/>
      <c r="Q25" s="49">
        <v>45.467</v>
      </c>
      <c r="R25" s="49"/>
      <c r="S25" s="87"/>
      <c r="T25" s="49"/>
      <c r="U25" s="1">
        <v>6</v>
      </c>
      <c r="V25" s="74">
        <f>SUM(F25:T25)</f>
        <v>257.677</v>
      </c>
      <c r="W25" s="50"/>
      <c r="X25" s="51"/>
      <c r="Y25" s="51"/>
      <c r="Z25" s="51"/>
      <c r="AA25" s="51"/>
      <c r="AB25" s="51"/>
    </row>
    <row r="26" spans="1:23" ht="15">
      <c r="A26" s="1">
        <v>3</v>
      </c>
      <c r="B26" s="57" t="s">
        <v>65</v>
      </c>
      <c r="C26" s="57" t="s">
        <v>66</v>
      </c>
      <c r="D26" s="106">
        <v>1963</v>
      </c>
      <c r="E26" s="106"/>
      <c r="F26" s="48"/>
      <c r="G26" s="48"/>
      <c r="H26" s="48">
        <v>57.867</v>
      </c>
      <c r="I26" s="48"/>
      <c r="J26" s="49"/>
      <c r="K26" s="64">
        <v>53.787</v>
      </c>
      <c r="L26" s="54"/>
      <c r="M26" s="52">
        <v>60.238</v>
      </c>
      <c r="N26" s="52"/>
      <c r="O26" s="52"/>
      <c r="P26" s="87"/>
      <c r="Q26" s="49">
        <v>65.741</v>
      </c>
      <c r="R26" s="48"/>
      <c r="S26" s="91"/>
      <c r="T26" s="49"/>
      <c r="U26" s="1">
        <v>4</v>
      </c>
      <c r="V26" s="74">
        <f>SUM(H26:T26)</f>
        <v>237.63299999999998</v>
      </c>
      <c r="W26" s="50"/>
    </row>
    <row r="27" spans="1:23" s="114" customFormat="1" ht="15">
      <c r="A27" s="113"/>
      <c r="D27" s="115"/>
      <c r="E27" s="115"/>
      <c r="F27" s="116"/>
      <c r="G27" s="117"/>
      <c r="H27" s="117"/>
      <c r="I27" s="117"/>
      <c r="J27" s="118"/>
      <c r="K27" s="117"/>
      <c r="L27" s="116"/>
      <c r="M27" s="116"/>
      <c r="N27" s="116"/>
      <c r="O27" s="116"/>
      <c r="P27" s="118"/>
      <c r="Q27" s="118"/>
      <c r="R27" s="117"/>
      <c r="S27" s="117"/>
      <c r="T27" s="118"/>
      <c r="U27" s="118"/>
      <c r="V27" s="119"/>
      <c r="W27" s="120"/>
    </row>
    <row r="28" spans="6:23" ht="15">
      <c r="F28" s="52"/>
      <c r="G28" s="59"/>
      <c r="H28" s="59"/>
      <c r="I28" s="59"/>
      <c r="K28" s="60"/>
      <c r="L28" s="54"/>
      <c r="M28" s="52"/>
      <c r="N28" s="52"/>
      <c r="O28" s="52"/>
      <c r="P28" s="90"/>
      <c r="Q28" s="5"/>
      <c r="R28" s="59"/>
      <c r="S28" s="99"/>
      <c r="T28" s="5"/>
      <c r="U28" s="5"/>
      <c r="V28" s="49"/>
      <c r="W28" s="50"/>
    </row>
    <row r="29" spans="1:28" ht="15">
      <c r="A29" s="1">
        <v>1</v>
      </c>
      <c r="B29" s="57" t="s">
        <v>16</v>
      </c>
      <c r="C29" s="46" t="s">
        <v>14</v>
      </c>
      <c r="D29" s="106">
        <v>1959</v>
      </c>
      <c r="E29" s="106" t="s">
        <v>83</v>
      </c>
      <c r="F29" s="49">
        <v>49.508</v>
      </c>
      <c r="G29" s="49">
        <v>53.58</v>
      </c>
      <c r="H29" s="49">
        <v>50.739</v>
      </c>
      <c r="I29" s="49">
        <v>55.642</v>
      </c>
      <c r="J29" s="49"/>
      <c r="K29" s="63">
        <v>45.087</v>
      </c>
      <c r="L29" s="81">
        <v>49.385</v>
      </c>
      <c r="M29" s="47">
        <v>45.942</v>
      </c>
      <c r="N29" s="47">
        <v>55.096</v>
      </c>
      <c r="O29" s="47">
        <v>53.287</v>
      </c>
      <c r="P29" s="87"/>
      <c r="Q29" s="49">
        <v>56.805</v>
      </c>
      <c r="R29" s="65"/>
      <c r="S29" s="87"/>
      <c r="T29" s="49">
        <v>53.176</v>
      </c>
      <c r="U29" s="1">
        <v>11</v>
      </c>
      <c r="V29" s="74">
        <f>SUM(F29:T29)</f>
        <v>568.247</v>
      </c>
      <c r="W29" s="50"/>
      <c r="X29" s="51"/>
      <c r="Y29" s="51"/>
      <c r="Z29" s="51"/>
      <c r="AA29" s="51"/>
      <c r="AB29" s="51"/>
    </row>
    <row r="30" spans="1:23" ht="15">
      <c r="A30" s="1">
        <v>2</v>
      </c>
      <c r="B30" s="57" t="s">
        <v>53</v>
      </c>
      <c r="C30" s="57" t="s">
        <v>54</v>
      </c>
      <c r="D30" s="106">
        <v>1960</v>
      </c>
      <c r="E30" s="106"/>
      <c r="F30" s="48">
        <v>61.102</v>
      </c>
      <c r="G30" s="48"/>
      <c r="H30" s="48">
        <v>53.637</v>
      </c>
      <c r="I30" s="48"/>
      <c r="J30" s="49"/>
      <c r="K30" s="64">
        <v>53.785</v>
      </c>
      <c r="L30" s="54">
        <v>55.25</v>
      </c>
      <c r="M30" s="52">
        <v>55.114</v>
      </c>
      <c r="N30" s="52"/>
      <c r="O30" s="52">
        <v>61.405</v>
      </c>
      <c r="P30" s="87"/>
      <c r="Q30" s="49">
        <v>44.334</v>
      </c>
      <c r="R30" s="48"/>
      <c r="S30" s="91"/>
      <c r="T30" s="49"/>
      <c r="U30" s="1">
        <v>7</v>
      </c>
      <c r="V30" s="74">
        <f>SUM(F30:T30)</f>
        <v>384.627</v>
      </c>
      <c r="W30" s="50"/>
    </row>
    <row r="31" spans="1:28" ht="15">
      <c r="A31" s="1">
        <v>3</v>
      </c>
      <c r="B31" s="57" t="s">
        <v>50</v>
      </c>
      <c r="C31" s="46" t="s">
        <v>14</v>
      </c>
      <c r="D31" s="106">
        <v>1961</v>
      </c>
      <c r="E31" s="106"/>
      <c r="F31" s="49">
        <v>71.78</v>
      </c>
      <c r="G31" s="49"/>
      <c r="H31" s="49">
        <v>67.872</v>
      </c>
      <c r="I31" s="49">
        <v>67.577</v>
      </c>
      <c r="J31" s="49"/>
      <c r="K31" s="63">
        <v>67.416</v>
      </c>
      <c r="L31" s="81"/>
      <c r="M31" s="47">
        <v>59.569</v>
      </c>
      <c r="N31" s="47"/>
      <c r="O31" s="47"/>
      <c r="P31" s="87"/>
      <c r="Q31" s="49"/>
      <c r="R31" s="49"/>
      <c r="S31" s="87"/>
      <c r="T31" s="49"/>
      <c r="U31" s="1">
        <v>5</v>
      </c>
      <c r="V31" s="74">
        <f>SUM(F31:T31)</f>
        <v>334.214</v>
      </c>
      <c r="W31" s="50"/>
      <c r="X31" s="51"/>
      <c r="Y31" s="51"/>
      <c r="Z31" s="51"/>
      <c r="AA31" s="51"/>
      <c r="AB31" s="51"/>
    </row>
    <row r="32" spans="2:28" ht="15">
      <c r="B32" s="57"/>
      <c r="C32" s="46"/>
      <c r="D32" s="106"/>
      <c r="E32" s="106"/>
      <c r="F32" s="49"/>
      <c r="G32" s="49"/>
      <c r="H32" s="49"/>
      <c r="I32" s="49"/>
      <c r="J32" s="49"/>
      <c r="K32" s="63"/>
      <c r="L32" s="81"/>
      <c r="M32" s="47"/>
      <c r="N32" s="47"/>
      <c r="O32" s="47"/>
      <c r="P32" s="87"/>
      <c r="Q32" s="49"/>
      <c r="R32" s="49"/>
      <c r="S32" s="87"/>
      <c r="T32" s="49"/>
      <c r="U32" s="1"/>
      <c r="V32" s="74"/>
      <c r="W32" s="50"/>
      <c r="X32" s="51"/>
      <c r="Y32" s="51"/>
      <c r="Z32" s="51"/>
      <c r="AA32" s="51"/>
      <c r="AB32" s="51"/>
    </row>
    <row r="33" spans="1:28" ht="15">
      <c r="A33" s="1">
        <v>4</v>
      </c>
      <c r="B33" s="112" t="s">
        <v>38</v>
      </c>
      <c r="C33" s="46" t="s">
        <v>37</v>
      </c>
      <c r="D33" s="106">
        <v>1962</v>
      </c>
      <c r="E33" s="106"/>
      <c r="F33" s="48">
        <v>63.695</v>
      </c>
      <c r="G33" s="49"/>
      <c r="H33" s="73"/>
      <c r="I33" s="48">
        <v>64.044</v>
      </c>
      <c r="J33" s="48">
        <v>61.996</v>
      </c>
      <c r="K33" s="48"/>
      <c r="L33" s="52"/>
      <c r="M33" s="47"/>
      <c r="N33" s="47"/>
      <c r="O33" s="52">
        <v>59.879</v>
      </c>
      <c r="P33" s="91"/>
      <c r="Q33" s="48"/>
      <c r="R33" s="49"/>
      <c r="S33" s="100"/>
      <c r="T33" s="49">
        <v>79.268</v>
      </c>
      <c r="U33" s="1">
        <v>5</v>
      </c>
      <c r="V33" s="74">
        <f>SUM(F33:T33)</f>
        <v>328.882</v>
      </c>
      <c r="W33" s="50"/>
      <c r="X33" s="51"/>
      <c r="Y33" s="51"/>
      <c r="Z33" s="51"/>
      <c r="AA33" s="51"/>
      <c r="AB33" s="51"/>
    </row>
    <row r="34" spans="1:28" ht="15">
      <c r="A34" s="1">
        <v>5</v>
      </c>
      <c r="B34" s="57" t="s">
        <v>41</v>
      </c>
      <c r="C34" s="46" t="s">
        <v>42</v>
      </c>
      <c r="D34" s="106">
        <v>1960</v>
      </c>
      <c r="E34" s="106"/>
      <c r="F34" s="48">
        <v>78.526</v>
      </c>
      <c r="G34" s="48"/>
      <c r="H34" s="48"/>
      <c r="I34" s="48"/>
      <c r="J34" s="48">
        <v>76.187</v>
      </c>
      <c r="K34" s="64"/>
      <c r="L34" s="54"/>
      <c r="M34" s="47">
        <v>56.16</v>
      </c>
      <c r="N34" s="47"/>
      <c r="O34" s="47">
        <v>76.059</v>
      </c>
      <c r="P34" s="92"/>
      <c r="Q34" s="66"/>
      <c r="R34" s="48"/>
      <c r="S34" s="91"/>
      <c r="T34" s="67"/>
      <c r="U34" s="111">
        <v>4</v>
      </c>
      <c r="V34" s="74">
        <f>SUM(F34:T34)</f>
        <v>286.932</v>
      </c>
      <c r="W34" s="50"/>
      <c r="X34" s="51"/>
      <c r="Y34" s="51"/>
      <c r="Z34" s="51"/>
      <c r="AA34" s="51"/>
      <c r="AB34" s="51"/>
    </row>
    <row r="35" spans="1:28" ht="15">
      <c r="A35" s="1">
        <v>6</v>
      </c>
      <c r="B35" s="57" t="s">
        <v>30</v>
      </c>
      <c r="C35" s="46" t="s">
        <v>26</v>
      </c>
      <c r="D35" s="106">
        <v>1961</v>
      </c>
      <c r="E35" s="106"/>
      <c r="F35" s="48">
        <v>55.096</v>
      </c>
      <c r="G35" s="48"/>
      <c r="H35" s="48">
        <v>58.956</v>
      </c>
      <c r="I35" s="48"/>
      <c r="J35" s="49"/>
      <c r="K35" s="64">
        <v>54.117</v>
      </c>
      <c r="L35" s="54">
        <v>57.571</v>
      </c>
      <c r="P35" s="87"/>
      <c r="Q35" s="49"/>
      <c r="R35" s="68"/>
      <c r="S35" s="98"/>
      <c r="T35" s="8"/>
      <c r="U35" s="1">
        <v>4</v>
      </c>
      <c r="V35" s="74">
        <f>SUM(F35:T35)</f>
        <v>225.73999999999998</v>
      </c>
      <c r="W35" s="50"/>
      <c r="X35" s="51"/>
      <c r="Y35" s="51"/>
      <c r="Z35" s="51"/>
      <c r="AA35" s="51"/>
      <c r="AB35" s="51"/>
    </row>
    <row r="36" spans="1:28" ht="15">
      <c r="A36" s="1">
        <v>7</v>
      </c>
      <c r="B36" s="57" t="s">
        <v>23</v>
      </c>
      <c r="C36" s="46" t="s">
        <v>21</v>
      </c>
      <c r="D36" s="106">
        <v>1961</v>
      </c>
      <c r="E36" s="106"/>
      <c r="F36" s="49">
        <v>59.807</v>
      </c>
      <c r="G36" s="49"/>
      <c r="H36" s="49">
        <v>60.566</v>
      </c>
      <c r="I36" s="49"/>
      <c r="J36" s="49"/>
      <c r="K36" s="63">
        <v>0</v>
      </c>
      <c r="L36" s="81">
        <v>57.439</v>
      </c>
      <c r="M36" s="47"/>
      <c r="N36" s="47"/>
      <c r="O36" s="47"/>
      <c r="P36" s="87"/>
      <c r="Q36" s="49"/>
      <c r="R36" s="49"/>
      <c r="S36" s="87"/>
      <c r="T36" s="49"/>
      <c r="U36" s="1">
        <v>4</v>
      </c>
      <c r="V36" s="74">
        <f>SUM(F36:T36)</f>
        <v>177.812</v>
      </c>
      <c r="W36" s="50"/>
      <c r="X36" s="51"/>
      <c r="Y36" s="51"/>
      <c r="Z36" s="51"/>
      <c r="AA36" s="51"/>
      <c r="AB36" s="51"/>
    </row>
    <row r="37" spans="1:23" s="114" customFormat="1" ht="15">
      <c r="A37" s="113"/>
      <c r="D37" s="115"/>
      <c r="E37" s="115"/>
      <c r="F37" s="116"/>
      <c r="G37" s="117"/>
      <c r="H37" s="117"/>
      <c r="I37" s="117"/>
      <c r="J37" s="118"/>
      <c r="K37" s="117"/>
      <c r="L37" s="116"/>
      <c r="M37" s="116"/>
      <c r="N37" s="116"/>
      <c r="O37" s="116"/>
      <c r="P37" s="118"/>
      <c r="Q37" s="118"/>
      <c r="R37" s="117"/>
      <c r="S37" s="117"/>
      <c r="T37" s="118"/>
      <c r="U37" s="118"/>
      <c r="V37" s="119"/>
      <c r="W37" s="120"/>
    </row>
    <row r="38" spans="6:23" ht="15">
      <c r="F38" s="52"/>
      <c r="G38" s="59"/>
      <c r="H38" s="59"/>
      <c r="I38" s="59"/>
      <c r="K38" s="60"/>
      <c r="L38" s="54"/>
      <c r="M38" s="52"/>
      <c r="N38" s="52"/>
      <c r="O38" s="52"/>
      <c r="P38" s="90"/>
      <c r="Q38" s="5"/>
      <c r="R38" s="59"/>
      <c r="S38" s="99"/>
      <c r="T38" s="5"/>
      <c r="U38" s="5"/>
      <c r="V38" s="49"/>
      <c r="W38" s="50"/>
    </row>
    <row r="39" spans="1:23" ht="15">
      <c r="A39" s="1">
        <v>1</v>
      </c>
      <c r="B39" s="57" t="s">
        <v>56</v>
      </c>
      <c r="C39" s="57" t="s">
        <v>57</v>
      </c>
      <c r="D39" s="106">
        <v>1953</v>
      </c>
      <c r="E39" s="106" t="s">
        <v>88</v>
      </c>
      <c r="F39" s="48">
        <v>54.451</v>
      </c>
      <c r="G39" s="48"/>
      <c r="H39" s="48">
        <v>58.005</v>
      </c>
      <c r="I39" s="48"/>
      <c r="J39" s="49"/>
      <c r="K39" s="64">
        <v>60.058</v>
      </c>
      <c r="L39" s="54"/>
      <c r="M39" s="52">
        <v>57.369</v>
      </c>
      <c r="N39" s="52">
        <v>68.564</v>
      </c>
      <c r="O39" s="52">
        <v>63.946</v>
      </c>
      <c r="P39" s="87"/>
      <c r="Q39" s="49"/>
      <c r="R39" s="48"/>
      <c r="S39" s="91"/>
      <c r="T39" s="49"/>
      <c r="U39" s="1">
        <v>6</v>
      </c>
      <c r="V39" s="74">
        <f>SUM(F39:T39)</f>
        <v>362.39300000000003</v>
      </c>
      <c r="W39" s="50"/>
    </row>
    <row r="40" spans="1:28" ht="15">
      <c r="A40" s="1">
        <v>2</v>
      </c>
      <c r="B40" s="57" t="s">
        <v>39</v>
      </c>
      <c r="C40" s="58" t="s">
        <v>40</v>
      </c>
      <c r="D40" s="107">
        <v>1954</v>
      </c>
      <c r="E40" s="106"/>
      <c r="F40" s="48">
        <v>56.103</v>
      </c>
      <c r="G40" s="48"/>
      <c r="H40" s="48">
        <v>56.612</v>
      </c>
      <c r="I40" s="48"/>
      <c r="J40" s="49"/>
      <c r="K40" s="48">
        <v>58.771</v>
      </c>
      <c r="L40" s="52"/>
      <c r="M40" s="47">
        <v>54.337</v>
      </c>
      <c r="N40" s="47">
        <v>61.591</v>
      </c>
      <c r="O40" s="52">
        <v>57.215</v>
      </c>
      <c r="P40" s="87"/>
      <c r="Q40" s="49"/>
      <c r="R40" s="48"/>
      <c r="S40" s="91"/>
      <c r="T40" s="49"/>
      <c r="U40" s="1">
        <v>6</v>
      </c>
      <c r="V40" s="74">
        <f>SUM(F40:T40)</f>
        <v>344.629</v>
      </c>
      <c r="W40" s="50"/>
      <c r="X40" s="51"/>
      <c r="Y40" s="51"/>
      <c r="Z40" s="51"/>
      <c r="AA40" s="51"/>
      <c r="AB40" s="51"/>
    </row>
    <row r="41" spans="1:28" s="34" customFormat="1" ht="15">
      <c r="A41" s="1">
        <v>3</v>
      </c>
      <c r="B41" s="112" t="s">
        <v>35</v>
      </c>
      <c r="C41" s="46" t="s">
        <v>36</v>
      </c>
      <c r="D41" s="106">
        <v>1954</v>
      </c>
      <c r="E41" s="106"/>
      <c r="F41" s="48">
        <v>51.662</v>
      </c>
      <c r="G41" s="49"/>
      <c r="H41" s="48"/>
      <c r="I41" s="48">
        <v>55.584</v>
      </c>
      <c r="J41" s="49"/>
      <c r="K41" s="48">
        <v>52.939</v>
      </c>
      <c r="L41" s="52"/>
      <c r="M41" s="47"/>
      <c r="N41" s="52">
        <v>57.442</v>
      </c>
      <c r="O41" s="52">
        <v>52.08</v>
      </c>
      <c r="P41" s="87"/>
      <c r="Q41" s="49"/>
      <c r="R41" s="49">
        <v>57.716</v>
      </c>
      <c r="S41" s="91"/>
      <c r="T41" s="49"/>
      <c r="U41" s="1">
        <v>6</v>
      </c>
      <c r="V41" s="74">
        <f>SUM(F41:T41)</f>
        <v>327.423</v>
      </c>
      <c r="W41" s="50"/>
      <c r="X41" s="56"/>
      <c r="Y41" s="56"/>
      <c r="Z41" s="56"/>
      <c r="AA41" s="56"/>
      <c r="AB41" s="56"/>
    </row>
    <row r="42" spans="1:28" s="34" customFormat="1" ht="15">
      <c r="A42" s="1"/>
      <c r="B42" s="112"/>
      <c r="C42" s="46"/>
      <c r="D42" s="106"/>
      <c r="E42" s="106"/>
      <c r="F42" s="48"/>
      <c r="G42" s="49"/>
      <c r="H42" s="48"/>
      <c r="I42" s="48"/>
      <c r="J42" s="49"/>
      <c r="K42" s="48"/>
      <c r="L42" s="52"/>
      <c r="M42" s="47"/>
      <c r="N42" s="52"/>
      <c r="O42" s="52"/>
      <c r="P42" s="87"/>
      <c r="Q42" s="49"/>
      <c r="R42" s="49"/>
      <c r="S42" s="91"/>
      <c r="T42" s="49"/>
      <c r="U42" s="1"/>
      <c r="V42" s="74"/>
      <c r="W42" s="50"/>
      <c r="X42" s="56"/>
      <c r="Y42" s="56"/>
      <c r="Z42" s="56"/>
      <c r="AA42" s="56"/>
      <c r="AB42" s="56"/>
    </row>
    <row r="43" spans="1:28" ht="15.75" customHeight="1">
      <c r="A43" s="1">
        <v>4</v>
      </c>
      <c r="B43" s="57" t="s">
        <v>55</v>
      </c>
      <c r="C43" s="46" t="s">
        <v>26</v>
      </c>
      <c r="D43" s="106">
        <v>1956</v>
      </c>
      <c r="E43" s="106"/>
      <c r="F43" s="48">
        <v>58.459</v>
      </c>
      <c r="G43" s="48">
        <v>73.559</v>
      </c>
      <c r="H43" s="48">
        <v>58.156</v>
      </c>
      <c r="I43" s="48"/>
      <c r="J43" s="49">
        <v>64.05</v>
      </c>
      <c r="K43" s="64">
        <v>59.473</v>
      </c>
      <c r="P43" s="87"/>
      <c r="Q43" s="49"/>
      <c r="R43" s="68"/>
      <c r="S43" s="98"/>
      <c r="T43" s="8"/>
      <c r="U43" s="1">
        <v>5</v>
      </c>
      <c r="V43" s="74">
        <f>SUM(F43:T43)</f>
        <v>313.697</v>
      </c>
      <c r="W43" s="50"/>
      <c r="X43" s="51"/>
      <c r="Y43" s="51"/>
      <c r="Z43" s="51"/>
      <c r="AA43" s="51"/>
      <c r="AB43" s="51"/>
    </row>
    <row r="44" spans="1:23" ht="15">
      <c r="A44" s="1">
        <v>5</v>
      </c>
      <c r="B44" s="57" t="s">
        <v>71</v>
      </c>
      <c r="C44" s="57" t="s">
        <v>72</v>
      </c>
      <c r="D44" s="106">
        <v>1953</v>
      </c>
      <c r="E44" s="106"/>
      <c r="F44" s="52"/>
      <c r="G44" s="59"/>
      <c r="H44" s="59">
        <v>45.967</v>
      </c>
      <c r="I44" s="59">
        <v>46.415</v>
      </c>
      <c r="K44" s="54">
        <v>52.014</v>
      </c>
      <c r="L44" s="54"/>
      <c r="M44" s="52">
        <v>44.563</v>
      </c>
      <c r="N44" s="52">
        <v>50.209</v>
      </c>
      <c r="O44" s="52">
        <v>48.521</v>
      </c>
      <c r="P44" s="90"/>
      <c r="Q44" s="5"/>
      <c r="R44" s="59"/>
      <c r="S44" s="99"/>
      <c r="T44" s="5"/>
      <c r="U44" s="1">
        <v>6</v>
      </c>
      <c r="V44" s="74">
        <f>SUM(H44:T44)</f>
        <v>287.689</v>
      </c>
      <c r="W44" s="50"/>
    </row>
    <row r="45" spans="1:28" ht="15">
      <c r="A45" s="1">
        <v>6</v>
      </c>
      <c r="B45" s="57" t="s">
        <v>20</v>
      </c>
      <c r="C45" s="46" t="s">
        <v>14</v>
      </c>
      <c r="D45" s="106">
        <v>1955</v>
      </c>
      <c r="E45" s="106"/>
      <c r="F45" s="49">
        <v>50.484</v>
      </c>
      <c r="G45" s="49"/>
      <c r="H45" s="49">
        <v>52.954</v>
      </c>
      <c r="I45" s="49"/>
      <c r="J45" s="49"/>
      <c r="K45" s="63"/>
      <c r="L45" s="81">
        <v>50.578</v>
      </c>
      <c r="M45" s="47"/>
      <c r="N45" s="47">
        <v>53.756</v>
      </c>
      <c r="O45" s="47">
        <v>52.479</v>
      </c>
      <c r="P45" s="87"/>
      <c r="Q45" s="49"/>
      <c r="R45" s="49"/>
      <c r="S45" s="87"/>
      <c r="T45" s="49"/>
      <c r="U45" s="1">
        <v>5</v>
      </c>
      <c r="V45" s="74">
        <f>SUM(F45:T45)</f>
        <v>260.25100000000003</v>
      </c>
      <c r="W45" s="50"/>
      <c r="X45" s="51"/>
      <c r="Y45" s="51"/>
      <c r="Z45" s="51"/>
      <c r="AA45" s="51"/>
      <c r="AB45" s="51"/>
    </row>
    <row r="46" spans="1:28" ht="15">
      <c r="A46" s="1">
        <v>7</v>
      </c>
      <c r="B46" s="57" t="s">
        <v>28</v>
      </c>
      <c r="C46" s="46" t="s">
        <v>26</v>
      </c>
      <c r="D46" s="106">
        <v>1954</v>
      </c>
      <c r="E46" s="106"/>
      <c r="F46" s="48">
        <v>63.418</v>
      </c>
      <c r="G46" s="49"/>
      <c r="H46" s="48">
        <v>59.825</v>
      </c>
      <c r="I46" s="49"/>
      <c r="J46" s="49"/>
      <c r="K46" s="48">
        <v>59.674</v>
      </c>
      <c r="L46" s="52">
        <v>57.855</v>
      </c>
      <c r="M46" s="47"/>
      <c r="N46" s="47"/>
      <c r="O46" s="47"/>
      <c r="P46" s="87"/>
      <c r="Q46" s="49"/>
      <c r="R46" s="49"/>
      <c r="S46" s="91"/>
      <c r="T46" s="49"/>
      <c r="U46" s="1">
        <v>4</v>
      </c>
      <c r="V46" s="74">
        <f>SUM(F46:T46)</f>
        <v>240.772</v>
      </c>
      <c r="W46" s="50"/>
      <c r="X46" s="51"/>
      <c r="Y46" s="51"/>
      <c r="Z46" s="51"/>
      <c r="AA46" s="51"/>
      <c r="AB46" s="51"/>
    </row>
    <row r="47" spans="1:28" ht="15">
      <c r="A47" s="1">
        <v>8</v>
      </c>
      <c r="B47" s="57" t="s">
        <v>25</v>
      </c>
      <c r="C47" s="46" t="s">
        <v>21</v>
      </c>
      <c r="D47" s="106">
        <v>1957</v>
      </c>
      <c r="E47" s="106"/>
      <c r="F47" s="48">
        <v>59.895</v>
      </c>
      <c r="G47" s="71"/>
      <c r="H47" s="48"/>
      <c r="I47" s="48"/>
      <c r="J47" s="49"/>
      <c r="K47" s="64">
        <v>57.559</v>
      </c>
      <c r="L47" s="54">
        <v>58.663</v>
      </c>
      <c r="M47" s="47">
        <v>51.978</v>
      </c>
      <c r="N47" s="47"/>
      <c r="O47" s="47"/>
      <c r="P47" s="87"/>
      <c r="Q47" s="49"/>
      <c r="R47" s="48"/>
      <c r="S47" s="91"/>
      <c r="T47" s="48"/>
      <c r="U47" s="111">
        <v>4</v>
      </c>
      <c r="V47" s="74">
        <f>SUM(F47:T47)</f>
        <v>228.09500000000003</v>
      </c>
      <c r="X47" s="51"/>
      <c r="Y47" s="51"/>
      <c r="Z47" s="51"/>
      <c r="AA47" s="51"/>
      <c r="AB47" s="51"/>
    </row>
    <row r="48" spans="1:28" ht="15">
      <c r="A48" s="1">
        <v>9</v>
      </c>
      <c r="B48" s="57" t="s">
        <v>18</v>
      </c>
      <c r="C48" s="46" t="s">
        <v>14</v>
      </c>
      <c r="D48" s="106">
        <v>1957</v>
      </c>
      <c r="E48" s="106"/>
      <c r="F48" s="48">
        <v>57.717</v>
      </c>
      <c r="G48" s="48"/>
      <c r="H48" s="48">
        <v>59.82</v>
      </c>
      <c r="I48" s="48">
        <v>50.77</v>
      </c>
      <c r="J48" s="49"/>
      <c r="K48" s="63"/>
      <c r="L48" s="81"/>
      <c r="M48" s="47">
        <v>56.233</v>
      </c>
      <c r="N48" s="47"/>
      <c r="O48" s="47"/>
      <c r="P48" s="87"/>
      <c r="Q48" s="49"/>
      <c r="R48" s="48"/>
      <c r="S48" s="91"/>
      <c r="T48" s="48"/>
      <c r="U48" s="111">
        <v>4</v>
      </c>
      <c r="V48" s="74">
        <f>SUM(F48:T48)</f>
        <v>224.54000000000002</v>
      </c>
      <c r="W48" s="50"/>
      <c r="X48" s="51"/>
      <c r="Y48" s="51"/>
      <c r="Z48" s="51"/>
      <c r="AA48" s="51"/>
      <c r="AB48" s="51"/>
    </row>
    <row r="49" spans="1:23" s="114" customFormat="1" ht="15">
      <c r="A49" s="113"/>
      <c r="D49" s="115"/>
      <c r="E49" s="115"/>
      <c r="F49" s="116"/>
      <c r="G49" s="117"/>
      <c r="H49" s="117"/>
      <c r="I49" s="117"/>
      <c r="J49" s="118"/>
      <c r="K49" s="117"/>
      <c r="L49" s="116"/>
      <c r="M49" s="116"/>
      <c r="N49" s="116"/>
      <c r="O49" s="116"/>
      <c r="P49" s="118"/>
      <c r="Q49" s="118"/>
      <c r="R49" s="117"/>
      <c r="S49" s="117"/>
      <c r="T49" s="118"/>
      <c r="U49" s="118"/>
      <c r="V49" s="119"/>
      <c r="W49" s="120"/>
    </row>
    <row r="50" spans="6:23" ht="15">
      <c r="F50" s="52"/>
      <c r="G50" s="59"/>
      <c r="H50" s="59"/>
      <c r="I50" s="59"/>
      <c r="K50" s="60"/>
      <c r="L50" s="54"/>
      <c r="M50" s="52"/>
      <c r="N50" s="52"/>
      <c r="O50" s="52"/>
      <c r="P50" s="90"/>
      <c r="Q50" s="5"/>
      <c r="R50" s="59"/>
      <c r="S50" s="99"/>
      <c r="T50" s="5"/>
      <c r="U50" s="5"/>
      <c r="V50" s="49"/>
      <c r="W50" s="50"/>
    </row>
    <row r="51" spans="1:28" ht="15">
      <c r="A51" s="1">
        <v>1</v>
      </c>
      <c r="B51" s="112" t="s">
        <v>22</v>
      </c>
      <c r="C51" s="46" t="s">
        <v>21</v>
      </c>
      <c r="D51" s="106">
        <v>1952</v>
      </c>
      <c r="E51" s="106" t="s">
        <v>87</v>
      </c>
      <c r="F51" s="61">
        <v>57.521</v>
      </c>
      <c r="G51" s="69"/>
      <c r="H51" s="48">
        <v>55.327</v>
      </c>
      <c r="I51" s="61"/>
      <c r="J51" s="49">
        <v>64.765</v>
      </c>
      <c r="K51" s="70">
        <v>54.306</v>
      </c>
      <c r="L51" s="77">
        <v>58.755</v>
      </c>
      <c r="M51" s="76">
        <v>59.123</v>
      </c>
      <c r="N51" s="76"/>
      <c r="O51" s="47"/>
      <c r="P51" s="87"/>
      <c r="Q51" s="49"/>
      <c r="R51" s="69">
        <v>51.094</v>
      </c>
      <c r="S51" s="91"/>
      <c r="T51" s="69"/>
      <c r="U51" s="110">
        <v>7</v>
      </c>
      <c r="V51" s="74">
        <f>SUM(F51:T51)</f>
        <v>400.89099999999996</v>
      </c>
      <c r="W51" s="50"/>
      <c r="X51" s="51"/>
      <c r="Y51" s="51"/>
      <c r="Z51" s="51"/>
      <c r="AA51" s="51"/>
      <c r="AB51" s="51"/>
    </row>
    <row r="52" spans="1:28" ht="15">
      <c r="A52" s="1">
        <v>2</v>
      </c>
      <c r="B52" s="57" t="s">
        <v>27</v>
      </c>
      <c r="C52" s="46" t="s">
        <v>26</v>
      </c>
      <c r="D52" s="106">
        <v>1951</v>
      </c>
      <c r="E52" s="106"/>
      <c r="F52" s="49">
        <v>58.161</v>
      </c>
      <c r="G52" s="49">
        <v>43.2</v>
      </c>
      <c r="H52" s="49">
        <v>56.077</v>
      </c>
      <c r="I52" s="49"/>
      <c r="J52" s="49"/>
      <c r="K52" s="49">
        <v>60.646</v>
      </c>
      <c r="L52" s="47">
        <v>52.966</v>
      </c>
      <c r="M52" s="47">
        <v>56.297</v>
      </c>
      <c r="N52" s="47"/>
      <c r="O52" s="47"/>
      <c r="P52" s="87"/>
      <c r="Q52" s="49"/>
      <c r="R52" s="49"/>
      <c r="S52" s="87"/>
      <c r="T52" s="49"/>
      <c r="U52" s="1">
        <v>6</v>
      </c>
      <c r="V52" s="74">
        <f>SUM(F52:T52)</f>
        <v>327.347</v>
      </c>
      <c r="W52" s="50"/>
      <c r="X52" s="51"/>
      <c r="Y52" s="51"/>
      <c r="Z52" s="51"/>
      <c r="AA52" s="51"/>
      <c r="AB52" s="51"/>
    </row>
    <row r="53" spans="1:28" ht="15">
      <c r="A53" s="1">
        <v>3</v>
      </c>
      <c r="B53" s="57" t="s">
        <v>19</v>
      </c>
      <c r="C53" s="46" t="s">
        <v>14</v>
      </c>
      <c r="D53" s="106">
        <v>1952</v>
      </c>
      <c r="E53" s="106"/>
      <c r="F53" s="48">
        <v>41.63</v>
      </c>
      <c r="G53" s="48"/>
      <c r="H53" s="48">
        <v>51.249</v>
      </c>
      <c r="I53" s="48"/>
      <c r="J53" s="49"/>
      <c r="K53" s="64">
        <v>45.087</v>
      </c>
      <c r="L53" s="54"/>
      <c r="M53" s="47">
        <v>43.719</v>
      </c>
      <c r="N53" s="47">
        <v>50.807</v>
      </c>
      <c r="O53" s="47">
        <v>46.035</v>
      </c>
      <c r="P53" s="92"/>
      <c r="Q53" s="66"/>
      <c r="R53" s="48"/>
      <c r="S53" s="91"/>
      <c r="T53" s="67"/>
      <c r="U53" s="111">
        <v>6</v>
      </c>
      <c r="V53" s="74">
        <f>SUM(F53:T53)</f>
        <v>278.52700000000004</v>
      </c>
      <c r="W53" s="50"/>
      <c r="X53" s="51"/>
      <c r="Y53" s="51"/>
      <c r="Z53" s="51"/>
      <c r="AA53" s="51"/>
      <c r="AB53" s="51"/>
    </row>
    <row r="54" spans="2:28" ht="15">
      <c r="B54" s="57"/>
      <c r="C54" s="46"/>
      <c r="D54" s="106"/>
      <c r="E54" s="106"/>
      <c r="F54" s="48"/>
      <c r="G54" s="48"/>
      <c r="H54" s="48"/>
      <c r="I54" s="48"/>
      <c r="J54" s="49"/>
      <c r="K54" s="64"/>
      <c r="L54" s="54"/>
      <c r="M54" s="47"/>
      <c r="N54" s="47"/>
      <c r="O54" s="47"/>
      <c r="P54" s="92"/>
      <c r="Q54" s="66"/>
      <c r="R54" s="48"/>
      <c r="S54" s="91"/>
      <c r="T54" s="67"/>
      <c r="U54" s="109"/>
      <c r="V54" s="74"/>
      <c r="W54" s="50"/>
      <c r="X54" s="51"/>
      <c r="Y54" s="51"/>
      <c r="Z54" s="51"/>
      <c r="AA54" s="51"/>
      <c r="AB54" s="51"/>
    </row>
    <row r="55" spans="1:23" ht="15">
      <c r="A55" s="1">
        <v>4</v>
      </c>
      <c r="B55" s="57" t="s">
        <v>63</v>
      </c>
      <c r="C55" s="46" t="s">
        <v>26</v>
      </c>
      <c r="D55" s="106">
        <v>1948</v>
      </c>
      <c r="E55" s="106"/>
      <c r="F55" s="48"/>
      <c r="G55" s="48"/>
      <c r="H55" s="48">
        <v>59.054</v>
      </c>
      <c r="I55" s="48"/>
      <c r="J55" s="49"/>
      <c r="K55" s="64">
        <v>56.803</v>
      </c>
      <c r="L55" s="54">
        <v>55.28</v>
      </c>
      <c r="M55" s="52"/>
      <c r="N55" s="52"/>
      <c r="O55" s="52"/>
      <c r="P55" s="87"/>
      <c r="Q55" s="49"/>
      <c r="R55" s="48">
        <v>53.676</v>
      </c>
      <c r="S55" s="91"/>
      <c r="T55" s="49"/>
      <c r="U55" s="1">
        <v>4</v>
      </c>
      <c r="V55" s="74">
        <f>SUM(H55:T55)</f>
        <v>224.813</v>
      </c>
      <c r="W55" s="50"/>
    </row>
    <row r="56" spans="1:23" s="114" customFormat="1" ht="15">
      <c r="A56" s="113"/>
      <c r="D56" s="115"/>
      <c r="E56" s="115"/>
      <c r="F56" s="116"/>
      <c r="G56" s="117"/>
      <c r="H56" s="117"/>
      <c r="I56" s="117"/>
      <c r="J56" s="118"/>
      <c r="K56" s="117"/>
      <c r="L56" s="116"/>
      <c r="M56" s="116"/>
      <c r="N56" s="116"/>
      <c r="O56" s="116"/>
      <c r="P56" s="118"/>
      <c r="Q56" s="118"/>
      <c r="R56" s="117"/>
      <c r="S56" s="117"/>
      <c r="T56" s="118"/>
      <c r="U56" s="118"/>
      <c r="V56" s="119"/>
      <c r="W56" s="120"/>
    </row>
    <row r="57" spans="6:23" ht="15">
      <c r="F57" s="52"/>
      <c r="G57" s="59"/>
      <c r="H57" s="59"/>
      <c r="I57" s="59"/>
      <c r="K57" s="60"/>
      <c r="L57" s="54"/>
      <c r="M57" s="52"/>
      <c r="N57" s="52"/>
      <c r="O57" s="52"/>
      <c r="P57" s="90"/>
      <c r="Q57" s="5"/>
      <c r="R57" s="59"/>
      <c r="S57" s="99"/>
      <c r="T57" s="5"/>
      <c r="U57" s="5"/>
      <c r="V57" s="49"/>
      <c r="W57" s="50"/>
    </row>
    <row r="58" spans="1:23" s="57" customFormat="1" ht="15">
      <c r="A58" s="1">
        <v>1</v>
      </c>
      <c r="B58" s="57" t="s">
        <v>67</v>
      </c>
      <c r="C58" s="57" t="s">
        <v>68</v>
      </c>
      <c r="D58" s="106">
        <v>1946</v>
      </c>
      <c r="E58" s="106" t="s">
        <v>84</v>
      </c>
      <c r="F58" s="75"/>
      <c r="G58" s="75"/>
      <c r="H58" s="48">
        <v>55.06</v>
      </c>
      <c r="I58" s="48">
        <v>57.048</v>
      </c>
      <c r="J58" s="49">
        <v>63.649</v>
      </c>
      <c r="K58" s="64">
        <v>50.617</v>
      </c>
      <c r="L58" s="83"/>
      <c r="M58" s="52">
        <v>51.975</v>
      </c>
      <c r="N58" s="52">
        <v>59.84</v>
      </c>
      <c r="O58" s="52">
        <v>46.948</v>
      </c>
      <c r="P58" s="89"/>
      <c r="Q58" s="49">
        <v>25.068</v>
      </c>
      <c r="R58" s="48">
        <v>55.922</v>
      </c>
      <c r="S58" s="97"/>
      <c r="T58" s="49">
        <v>27.282</v>
      </c>
      <c r="U58" s="1">
        <v>10</v>
      </c>
      <c r="V58" s="74">
        <f>SUM(H58:U58)</f>
        <v>503.40899999999993</v>
      </c>
      <c r="W58" s="50"/>
    </row>
    <row r="59" spans="1:28" ht="15">
      <c r="A59" s="1">
        <v>2</v>
      </c>
      <c r="B59" s="57" t="s">
        <v>15</v>
      </c>
      <c r="C59" s="46" t="s">
        <v>14</v>
      </c>
      <c r="D59" s="106">
        <v>1946</v>
      </c>
      <c r="E59" s="106"/>
      <c r="F59" s="48">
        <v>52.59</v>
      </c>
      <c r="G59" s="63"/>
      <c r="H59" s="48">
        <v>53.464</v>
      </c>
      <c r="I59" s="48">
        <v>48.592</v>
      </c>
      <c r="J59" s="49"/>
      <c r="K59" s="63">
        <v>57.647</v>
      </c>
      <c r="L59" s="81">
        <v>52.935</v>
      </c>
      <c r="M59" s="52">
        <v>50.522</v>
      </c>
      <c r="N59" s="52">
        <v>55.823</v>
      </c>
      <c r="O59" s="47">
        <v>57.824</v>
      </c>
      <c r="P59" s="87"/>
      <c r="Q59" s="49"/>
      <c r="R59" s="49"/>
      <c r="S59" s="91"/>
      <c r="T59" s="49"/>
      <c r="U59" s="1">
        <v>8</v>
      </c>
      <c r="V59" s="74">
        <f>SUM(F59:T59)</f>
        <v>429.397</v>
      </c>
      <c r="W59" s="53"/>
      <c r="X59" s="55"/>
      <c r="Y59" s="51"/>
      <c r="Z59" s="51"/>
      <c r="AA59" s="51"/>
      <c r="AB59" s="51"/>
    </row>
    <row r="60" spans="1:28" ht="15">
      <c r="A60" s="1">
        <v>3</v>
      </c>
      <c r="B60" s="57" t="s">
        <v>34</v>
      </c>
      <c r="C60" s="57" t="s">
        <v>31</v>
      </c>
      <c r="D60" s="106">
        <v>1947</v>
      </c>
      <c r="E60" s="106"/>
      <c r="F60" s="48">
        <v>56.854</v>
      </c>
      <c r="G60" s="71"/>
      <c r="H60" s="48"/>
      <c r="I60" s="48">
        <v>62.878</v>
      </c>
      <c r="J60" s="48"/>
      <c r="K60" s="48">
        <v>50.606</v>
      </c>
      <c r="L60" s="52"/>
      <c r="M60" s="52">
        <v>57.825</v>
      </c>
      <c r="N60" s="52"/>
      <c r="O60" s="52">
        <v>56.663</v>
      </c>
      <c r="P60" s="91"/>
      <c r="Q60" s="48"/>
      <c r="R60" s="48"/>
      <c r="S60" s="91"/>
      <c r="T60" s="48"/>
      <c r="U60" s="111">
        <v>5</v>
      </c>
      <c r="V60" s="75">
        <f>SUM(F60:T60)</f>
        <v>284.826</v>
      </c>
      <c r="W60" s="50"/>
      <c r="X60" s="51"/>
      <c r="Y60" s="51"/>
      <c r="Z60" s="51"/>
      <c r="AA60" s="51"/>
      <c r="AB60" s="51"/>
    </row>
    <row r="61" spans="16:19" ht="14.25">
      <c r="P61" s="91"/>
      <c r="S61" s="91"/>
    </row>
    <row r="62" spans="1:22" ht="15">
      <c r="A62" s="1">
        <v>4</v>
      </c>
      <c r="B62" s="57" t="s">
        <v>58</v>
      </c>
      <c r="C62" s="57" t="s">
        <v>59</v>
      </c>
      <c r="D62" s="106">
        <v>1946</v>
      </c>
      <c r="E62" s="106"/>
      <c r="F62" s="48">
        <v>42.641</v>
      </c>
      <c r="G62" s="48"/>
      <c r="H62" s="48">
        <v>46.504</v>
      </c>
      <c r="I62" s="48"/>
      <c r="J62" s="49"/>
      <c r="K62" s="64">
        <v>45.219</v>
      </c>
      <c r="L62" s="54"/>
      <c r="M62" s="52">
        <v>42.457</v>
      </c>
      <c r="N62" s="52">
        <v>52.599</v>
      </c>
      <c r="O62" s="52"/>
      <c r="P62" s="87"/>
      <c r="Q62" s="49"/>
      <c r="R62" s="48"/>
      <c r="S62" s="91"/>
      <c r="T62" s="49"/>
      <c r="U62" s="1">
        <v>5</v>
      </c>
      <c r="V62" s="74">
        <f>SUM(F62:T62)</f>
        <v>229.42</v>
      </c>
    </row>
    <row r="63" spans="1:23" s="114" customFormat="1" ht="15">
      <c r="A63" s="113"/>
      <c r="D63" s="115"/>
      <c r="E63" s="115"/>
      <c r="F63" s="116"/>
      <c r="G63" s="117"/>
      <c r="H63" s="117"/>
      <c r="I63" s="117"/>
      <c r="J63" s="118"/>
      <c r="K63" s="117"/>
      <c r="L63" s="116"/>
      <c r="M63" s="116"/>
      <c r="N63" s="116"/>
      <c r="O63" s="116"/>
      <c r="P63" s="118"/>
      <c r="Q63" s="118"/>
      <c r="R63" s="117"/>
      <c r="S63" s="117"/>
      <c r="T63" s="118"/>
      <c r="U63" s="118"/>
      <c r="V63" s="119"/>
      <c r="W63" s="120"/>
    </row>
    <row r="64" spans="6:23" ht="15">
      <c r="F64" s="52"/>
      <c r="G64" s="59"/>
      <c r="H64" s="59"/>
      <c r="I64" s="59"/>
      <c r="K64" s="60"/>
      <c r="L64" s="54"/>
      <c r="M64" s="52"/>
      <c r="N64" s="52"/>
      <c r="O64" s="52"/>
      <c r="P64" s="90"/>
      <c r="Q64" s="5"/>
      <c r="R64" s="59"/>
      <c r="S64" s="99"/>
      <c r="T64" s="5"/>
      <c r="U64" s="5"/>
      <c r="V64" s="49"/>
      <c r="W64" s="50"/>
    </row>
    <row r="65" spans="1:28" ht="15">
      <c r="A65" s="1">
        <v>1</v>
      </c>
      <c r="B65" s="57" t="s">
        <v>17</v>
      </c>
      <c r="C65" s="46" t="s">
        <v>14</v>
      </c>
      <c r="D65" s="106">
        <v>1939</v>
      </c>
      <c r="E65" s="106" t="s">
        <v>90</v>
      </c>
      <c r="F65" s="49">
        <v>51.931</v>
      </c>
      <c r="G65" s="62"/>
      <c r="H65" s="49">
        <v>49.884</v>
      </c>
      <c r="I65" s="49">
        <v>53.476</v>
      </c>
      <c r="J65" s="49"/>
      <c r="K65" s="63"/>
      <c r="L65" s="81">
        <v>48.521</v>
      </c>
      <c r="M65" s="47"/>
      <c r="N65" s="47">
        <v>49.599</v>
      </c>
      <c r="O65" s="47"/>
      <c r="P65" s="87"/>
      <c r="Q65" s="49"/>
      <c r="R65" s="49"/>
      <c r="S65" s="87"/>
      <c r="T65" s="49"/>
      <c r="U65" s="1">
        <v>5</v>
      </c>
      <c r="V65" s="74">
        <f>SUM(F65:T65)</f>
        <v>253.411</v>
      </c>
      <c r="X65" s="51"/>
      <c r="Y65" s="51"/>
      <c r="Z65" s="51"/>
      <c r="AA65" s="51"/>
      <c r="AB65" s="51"/>
    </row>
    <row r="66" spans="1:28" s="114" customFormat="1" ht="15">
      <c r="A66" s="113"/>
      <c r="B66" s="126"/>
      <c r="C66" s="127"/>
      <c r="D66" s="128"/>
      <c r="E66" s="128"/>
      <c r="F66" s="119"/>
      <c r="G66" s="129"/>
      <c r="H66" s="119"/>
      <c r="I66" s="119"/>
      <c r="J66" s="119"/>
      <c r="K66" s="119"/>
      <c r="L66" s="130"/>
      <c r="M66" s="130"/>
      <c r="N66" s="130"/>
      <c r="O66" s="130"/>
      <c r="P66" s="119"/>
      <c r="Q66" s="119"/>
      <c r="R66" s="119"/>
      <c r="S66" s="119"/>
      <c r="T66" s="119"/>
      <c r="U66" s="113"/>
      <c r="V66" s="131"/>
      <c r="W66" s="132"/>
      <c r="X66" s="133"/>
      <c r="Y66" s="133"/>
      <c r="Z66" s="133"/>
      <c r="AA66" s="133"/>
      <c r="AB66" s="133"/>
    </row>
    <row r="67" spans="6:23" ht="15">
      <c r="F67" s="52"/>
      <c r="G67" s="59"/>
      <c r="H67" s="59"/>
      <c r="I67" s="59"/>
      <c r="K67" s="60"/>
      <c r="L67" s="54"/>
      <c r="M67" s="52"/>
      <c r="N67" s="52"/>
      <c r="O67" s="52"/>
      <c r="P67" s="90"/>
      <c r="Q67" s="5"/>
      <c r="R67" s="59"/>
      <c r="S67" s="99"/>
      <c r="T67" s="5"/>
      <c r="U67" s="5"/>
      <c r="V67" s="49"/>
      <c r="W67" s="50"/>
    </row>
    <row r="68" spans="1:28" ht="15">
      <c r="A68" s="1">
        <v>1</v>
      </c>
      <c r="B68" s="57" t="s">
        <v>29</v>
      </c>
      <c r="C68" s="46" t="s">
        <v>26</v>
      </c>
      <c r="D68" s="106">
        <v>1937</v>
      </c>
      <c r="E68" s="106" t="s">
        <v>91</v>
      </c>
      <c r="F68" s="48">
        <v>48.38</v>
      </c>
      <c r="G68" s="48"/>
      <c r="H68" s="48">
        <v>45.811</v>
      </c>
      <c r="I68" s="48"/>
      <c r="J68" s="49"/>
      <c r="K68" s="64">
        <v>51.454</v>
      </c>
      <c r="L68" s="54">
        <v>45.797</v>
      </c>
      <c r="P68" s="87"/>
      <c r="Q68" s="49"/>
      <c r="R68" s="68"/>
      <c r="S68" s="98"/>
      <c r="T68" s="8"/>
      <c r="U68" s="1">
        <v>4</v>
      </c>
      <c r="V68" s="74">
        <f>SUM(F68:T68)</f>
        <v>191.442</v>
      </c>
      <c r="W68" s="50"/>
      <c r="X68" s="51"/>
      <c r="Y68" s="51"/>
      <c r="Z68" s="51"/>
      <c r="AA68" s="51"/>
      <c r="AB68" s="51"/>
    </row>
    <row r="69" spans="1:23" s="114" customFormat="1" ht="15">
      <c r="A69" s="113"/>
      <c r="D69" s="115"/>
      <c r="E69" s="115"/>
      <c r="F69" s="116"/>
      <c r="G69" s="117"/>
      <c r="H69" s="117"/>
      <c r="I69" s="117"/>
      <c r="J69" s="118"/>
      <c r="K69" s="117"/>
      <c r="L69" s="116"/>
      <c r="M69" s="116"/>
      <c r="N69" s="116"/>
      <c r="O69" s="116"/>
      <c r="P69" s="118"/>
      <c r="Q69" s="118"/>
      <c r="R69" s="117"/>
      <c r="S69" s="117"/>
      <c r="T69" s="118"/>
      <c r="U69" s="118"/>
      <c r="V69" s="119"/>
      <c r="W69" s="120"/>
    </row>
    <row r="70" spans="6:23" ht="15">
      <c r="F70" s="52"/>
      <c r="G70" s="59"/>
      <c r="H70" s="59"/>
      <c r="I70" s="59"/>
      <c r="K70" s="60"/>
      <c r="L70" s="54"/>
      <c r="M70" s="52"/>
      <c r="N70" s="52"/>
      <c r="O70" s="52"/>
      <c r="P70" s="90"/>
      <c r="Q70" s="5"/>
      <c r="R70" s="59"/>
      <c r="S70" s="99"/>
      <c r="T70" s="5"/>
      <c r="U70" s="5"/>
      <c r="V70" s="49"/>
      <c r="W70" s="50"/>
    </row>
    <row r="71" spans="6:23" ht="15">
      <c r="F71" s="52"/>
      <c r="G71" s="59"/>
      <c r="H71" s="59"/>
      <c r="I71" s="59"/>
      <c r="K71" s="60"/>
      <c r="L71" s="54"/>
      <c r="M71" s="52"/>
      <c r="N71" s="52"/>
      <c r="O71" s="52"/>
      <c r="P71" s="90"/>
      <c r="Q71" s="5"/>
      <c r="R71" s="59"/>
      <c r="S71" s="99"/>
      <c r="T71" s="5"/>
      <c r="U71" s="5"/>
      <c r="V71" s="49"/>
      <c r="W71" s="50"/>
    </row>
    <row r="72" spans="6:23" ht="15">
      <c r="F72" s="52"/>
      <c r="G72" s="59"/>
      <c r="H72" s="59"/>
      <c r="I72" s="59"/>
      <c r="K72" s="60"/>
      <c r="L72" s="54"/>
      <c r="M72" s="52"/>
      <c r="N72" s="52"/>
      <c r="O72" s="52"/>
      <c r="P72" s="90"/>
      <c r="Q72" s="5"/>
      <c r="R72" s="59"/>
      <c r="S72" s="99"/>
      <c r="T72" s="5"/>
      <c r="U72" s="5"/>
      <c r="V72" s="49"/>
      <c r="W72" s="50"/>
    </row>
    <row r="73" spans="6:23" ht="15">
      <c r="F73" s="52"/>
      <c r="G73" s="59"/>
      <c r="H73" s="59"/>
      <c r="I73" s="59"/>
      <c r="K73" s="60"/>
      <c r="L73" s="54"/>
      <c r="M73" s="52"/>
      <c r="N73" s="52"/>
      <c r="O73" s="52"/>
      <c r="P73" s="90"/>
      <c r="Q73" s="5"/>
      <c r="R73" s="59"/>
      <c r="S73" s="99"/>
      <c r="T73" s="5"/>
      <c r="U73" s="5"/>
      <c r="V73" s="49"/>
      <c r="W73" s="50"/>
    </row>
    <row r="74" spans="6:23" ht="15">
      <c r="F74" s="52"/>
      <c r="G74" s="59"/>
      <c r="H74" s="59"/>
      <c r="I74" s="59"/>
      <c r="K74" s="60"/>
      <c r="L74" s="54"/>
      <c r="M74" s="52"/>
      <c r="N74" s="52"/>
      <c r="O74" s="52"/>
      <c r="P74" s="90"/>
      <c r="Q74" s="5"/>
      <c r="R74" s="59"/>
      <c r="S74" s="99"/>
      <c r="T74" s="5"/>
      <c r="U74" s="5"/>
      <c r="V74" s="49"/>
      <c r="W74" s="50"/>
    </row>
    <row r="75" spans="6:23" ht="15">
      <c r="F75" s="52"/>
      <c r="G75" s="59"/>
      <c r="H75" s="59"/>
      <c r="I75" s="59"/>
      <c r="K75" s="60"/>
      <c r="L75" s="54"/>
      <c r="M75" s="52"/>
      <c r="N75" s="52"/>
      <c r="O75" s="52"/>
      <c r="P75" s="90"/>
      <c r="Q75" s="5"/>
      <c r="R75" s="59"/>
      <c r="S75" s="99"/>
      <c r="T75" s="5"/>
      <c r="U75" s="5"/>
      <c r="V75" s="49"/>
      <c r="W75" s="50"/>
    </row>
    <row r="76" spans="6:23" ht="15">
      <c r="F76" s="52"/>
      <c r="G76" s="59"/>
      <c r="H76" s="59"/>
      <c r="I76" s="59"/>
      <c r="K76" s="60"/>
      <c r="L76" s="54"/>
      <c r="M76" s="52"/>
      <c r="N76" s="52"/>
      <c r="O76" s="52"/>
      <c r="P76" s="90"/>
      <c r="Q76" s="5"/>
      <c r="R76" s="59"/>
      <c r="S76" s="99"/>
      <c r="T76" s="5"/>
      <c r="U76" s="5"/>
      <c r="V76" s="49"/>
      <c r="W76" s="50"/>
    </row>
    <row r="77" spans="6:23" ht="15">
      <c r="F77" s="52"/>
      <c r="G77" s="59"/>
      <c r="H77" s="59"/>
      <c r="I77" s="59"/>
      <c r="K77" s="60"/>
      <c r="L77" s="54"/>
      <c r="M77" s="52"/>
      <c r="N77" s="52"/>
      <c r="O77" s="52"/>
      <c r="P77" s="90"/>
      <c r="Q77" s="5"/>
      <c r="R77" s="59"/>
      <c r="S77" s="99"/>
      <c r="T77" s="5"/>
      <c r="U77" s="5"/>
      <c r="V77" s="49"/>
      <c r="W77" s="50"/>
    </row>
    <row r="78" spans="6:23" ht="15">
      <c r="F78" s="52"/>
      <c r="G78" s="59"/>
      <c r="H78" s="59"/>
      <c r="I78" s="59"/>
      <c r="K78" s="60"/>
      <c r="L78" s="54"/>
      <c r="M78" s="52"/>
      <c r="N78" s="52"/>
      <c r="O78" s="52"/>
      <c r="P78" s="90"/>
      <c r="Q78" s="5"/>
      <c r="R78" s="59"/>
      <c r="S78" s="99"/>
      <c r="T78" s="5"/>
      <c r="U78" s="5"/>
      <c r="V78" s="49"/>
      <c r="W78" s="50"/>
    </row>
    <row r="79" spans="6:23" ht="15">
      <c r="F79" s="52"/>
      <c r="G79" s="59"/>
      <c r="H79" s="59"/>
      <c r="I79" s="59"/>
      <c r="K79" s="60"/>
      <c r="L79" s="54"/>
      <c r="M79" s="52"/>
      <c r="N79" s="52"/>
      <c r="O79" s="52"/>
      <c r="P79" s="90"/>
      <c r="Q79" s="5"/>
      <c r="R79" s="59"/>
      <c r="S79" s="99"/>
      <c r="T79" s="5"/>
      <c r="U79" s="5"/>
      <c r="V79" s="49"/>
      <c r="W79" s="50"/>
    </row>
    <row r="80" spans="6:23" ht="15">
      <c r="F80" s="52"/>
      <c r="G80" s="59"/>
      <c r="H80" s="59"/>
      <c r="I80" s="59"/>
      <c r="K80" s="60"/>
      <c r="L80" s="54"/>
      <c r="M80" s="52"/>
      <c r="N80" s="52"/>
      <c r="O80" s="52"/>
      <c r="P80" s="90"/>
      <c r="Q80" s="5"/>
      <c r="R80" s="59"/>
      <c r="S80" s="99"/>
      <c r="T80" s="5"/>
      <c r="U80" s="5"/>
      <c r="V80" s="49"/>
      <c r="W80" s="50"/>
    </row>
    <row r="81" spans="6:23" ht="15">
      <c r="F81" s="52"/>
      <c r="G81" s="59"/>
      <c r="H81" s="59"/>
      <c r="I81" s="59"/>
      <c r="K81" s="60"/>
      <c r="L81" s="54"/>
      <c r="M81" s="52"/>
      <c r="N81" s="52"/>
      <c r="O81" s="52"/>
      <c r="P81" s="90"/>
      <c r="Q81" s="5"/>
      <c r="R81" s="59"/>
      <c r="S81" s="99"/>
      <c r="T81" s="5"/>
      <c r="U81" s="5"/>
      <c r="V81" s="49"/>
      <c r="W81" s="50"/>
    </row>
    <row r="82" spans="6:23" ht="15">
      <c r="F82" s="52"/>
      <c r="G82" s="59"/>
      <c r="H82" s="59"/>
      <c r="I82" s="59"/>
      <c r="K82" s="60"/>
      <c r="L82" s="54"/>
      <c r="M82" s="52"/>
      <c r="N82" s="52"/>
      <c r="O82" s="52"/>
      <c r="P82" s="90"/>
      <c r="Q82" s="5"/>
      <c r="R82" s="59"/>
      <c r="S82" s="99"/>
      <c r="T82" s="5"/>
      <c r="U82" s="5"/>
      <c r="V82" s="49"/>
      <c r="W82" s="50"/>
    </row>
    <row r="83" spans="6:23" ht="15">
      <c r="F83" s="52"/>
      <c r="G83" s="59"/>
      <c r="H83" s="59"/>
      <c r="I83" s="59"/>
      <c r="K83" s="60"/>
      <c r="L83" s="54"/>
      <c r="M83" s="52"/>
      <c r="N83" s="52"/>
      <c r="O83" s="52"/>
      <c r="P83" s="90"/>
      <c r="Q83" s="5"/>
      <c r="R83" s="59"/>
      <c r="S83" s="99"/>
      <c r="T83" s="5"/>
      <c r="U83" s="5"/>
      <c r="V83" s="49"/>
      <c r="W83" s="50"/>
    </row>
    <row r="84" spans="6:23" ht="15">
      <c r="F84" s="52"/>
      <c r="G84" s="59"/>
      <c r="H84" s="59"/>
      <c r="I84" s="59"/>
      <c r="K84" s="60"/>
      <c r="L84" s="54"/>
      <c r="M84" s="52"/>
      <c r="N84" s="52"/>
      <c r="O84" s="52"/>
      <c r="P84" s="90"/>
      <c r="Q84" s="5"/>
      <c r="R84" s="59"/>
      <c r="S84" s="99"/>
      <c r="T84" s="5"/>
      <c r="U84" s="5"/>
      <c r="V84" s="49"/>
      <c r="W84" s="50"/>
    </row>
    <row r="85" spans="6:23" ht="15">
      <c r="F85" s="52"/>
      <c r="G85" s="59"/>
      <c r="H85" s="59"/>
      <c r="I85" s="59"/>
      <c r="K85" s="60"/>
      <c r="L85" s="54"/>
      <c r="M85" s="52"/>
      <c r="N85" s="52"/>
      <c r="O85" s="52"/>
      <c r="P85" s="90"/>
      <c r="Q85" s="5"/>
      <c r="R85" s="59"/>
      <c r="S85" s="99"/>
      <c r="T85" s="5"/>
      <c r="U85" s="5"/>
      <c r="V85" s="49"/>
      <c r="W85" s="50"/>
    </row>
    <row r="86" spans="6:23" ht="15">
      <c r="F86" s="52"/>
      <c r="G86" s="59"/>
      <c r="H86" s="59"/>
      <c r="I86" s="59"/>
      <c r="K86" s="60"/>
      <c r="L86" s="54"/>
      <c r="M86" s="52"/>
      <c r="N86" s="52"/>
      <c r="O86" s="52"/>
      <c r="P86" s="90"/>
      <c r="Q86" s="5"/>
      <c r="R86" s="59"/>
      <c r="S86" s="99"/>
      <c r="T86" s="5"/>
      <c r="U86" s="5"/>
      <c r="V86" s="49"/>
      <c r="W86" s="50"/>
    </row>
    <row r="87" spans="6:23" ht="15">
      <c r="F87" s="52"/>
      <c r="G87" s="59"/>
      <c r="H87" s="59"/>
      <c r="I87" s="59"/>
      <c r="K87" s="60"/>
      <c r="L87" s="54"/>
      <c r="M87" s="52"/>
      <c r="N87" s="52"/>
      <c r="O87" s="52"/>
      <c r="P87" s="90"/>
      <c r="Q87" s="5"/>
      <c r="R87" s="59"/>
      <c r="S87" s="99"/>
      <c r="T87" s="5"/>
      <c r="U87" s="5"/>
      <c r="V87" s="49"/>
      <c r="W87" s="50"/>
    </row>
    <row r="88" spans="6:23" ht="15">
      <c r="F88" s="52"/>
      <c r="G88" s="59"/>
      <c r="H88" s="59"/>
      <c r="I88" s="59"/>
      <c r="K88" s="60"/>
      <c r="L88" s="54"/>
      <c r="M88" s="52"/>
      <c r="N88" s="52"/>
      <c r="O88" s="52"/>
      <c r="P88" s="90"/>
      <c r="Q88" s="5"/>
      <c r="R88" s="59"/>
      <c r="S88" s="99"/>
      <c r="T88" s="5"/>
      <c r="U88" s="5"/>
      <c r="V88" s="49"/>
      <c r="W88" s="50"/>
    </row>
    <row r="89" spans="6:23" ht="15">
      <c r="F89" s="52"/>
      <c r="G89" s="59"/>
      <c r="H89" s="59"/>
      <c r="I89" s="59"/>
      <c r="K89" s="60"/>
      <c r="L89" s="54"/>
      <c r="M89" s="52"/>
      <c r="N89" s="52"/>
      <c r="O89" s="52"/>
      <c r="P89" s="90"/>
      <c r="Q89" s="5"/>
      <c r="R89" s="59"/>
      <c r="S89" s="99"/>
      <c r="T89" s="5"/>
      <c r="U89" s="5"/>
      <c r="V89" s="49"/>
      <c r="W89" s="50"/>
    </row>
    <row r="90" spans="6:23" ht="15">
      <c r="F90" s="52"/>
      <c r="G90" s="59"/>
      <c r="H90" s="59"/>
      <c r="I90" s="59"/>
      <c r="K90" s="60"/>
      <c r="L90" s="54"/>
      <c r="M90" s="52"/>
      <c r="N90" s="52"/>
      <c r="O90" s="52"/>
      <c r="P90" s="90"/>
      <c r="Q90" s="5"/>
      <c r="R90" s="59"/>
      <c r="S90" s="99"/>
      <c r="T90" s="5"/>
      <c r="U90" s="5"/>
      <c r="V90" s="49"/>
      <c r="W90" s="50"/>
    </row>
    <row r="91" spans="6:23" ht="15">
      <c r="F91" s="52"/>
      <c r="G91" s="59"/>
      <c r="H91" s="59"/>
      <c r="I91" s="59"/>
      <c r="K91" s="60"/>
      <c r="L91" s="54"/>
      <c r="M91" s="52"/>
      <c r="N91" s="52"/>
      <c r="O91" s="52"/>
      <c r="P91" s="90"/>
      <c r="Q91" s="5"/>
      <c r="R91" s="59"/>
      <c r="S91" s="99"/>
      <c r="T91" s="5"/>
      <c r="U91" s="5"/>
      <c r="V91" s="49"/>
      <c r="W91" s="50"/>
    </row>
    <row r="92" spans="6:23" ht="15">
      <c r="F92" s="52"/>
      <c r="G92" s="59"/>
      <c r="H92" s="59"/>
      <c r="I92" s="59"/>
      <c r="K92" s="60"/>
      <c r="L92" s="54"/>
      <c r="M92" s="52"/>
      <c r="N92" s="52"/>
      <c r="O92" s="52"/>
      <c r="P92" s="90"/>
      <c r="Q92" s="5"/>
      <c r="R92" s="59"/>
      <c r="S92" s="99"/>
      <c r="T92" s="5"/>
      <c r="U92" s="5"/>
      <c r="V92" s="49"/>
      <c r="W92" s="50"/>
    </row>
    <row r="93" spans="6:23" ht="15">
      <c r="F93" s="52"/>
      <c r="G93" s="59"/>
      <c r="H93" s="59"/>
      <c r="I93" s="59"/>
      <c r="K93" s="60"/>
      <c r="L93" s="54"/>
      <c r="M93" s="52"/>
      <c r="N93" s="52"/>
      <c r="O93" s="52"/>
      <c r="P93" s="90"/>
      <c r="Q93" s="5"/>
      <c r="R93" s="59"/>
      <c r="S93" s="99"/>
      <c r="T93" s="5"/>
      <c r="U93" s="5"/>
      <c r="V93" s="49"/>
      <c r="W93" s="50"/>
    </row>
    <row r="94" spans="6:23" ht="15">
      <c r="F94" s="52"/>
      <c r="G94" s="59"/>
      <c r="H94" s="59"/>
      <c r="I94" s="59"/>
      <c r="K94" s="60"/>
      <c r="L94" s="54"/>
      <c r="M94" s="52"/>
      <c r="N94" s="52"/>
      <c r="O94" s="52"/>
      <c r="P94" s="90"/>
      <c r="Q94" s="5"/>
      <c r="R94" s="59"/>
      <c r="S94" s="99"/>
      <c r="T94" s="5"/>
      <c r="U94" s="5"/>
      <c r="V94" s="49"/>
      <c r="W94" s="50"/>
    </row>
    <row r="95" spans="6:23" ht="15">
      <c r="F95" s="52"/>
      <c r="G95" s="59"/>
      <c r="H95" s="59"/>
      <c r="I95" s="59"/>
      <c r="K95" s="60"/>
      <c r="L95" s="54"/>
      <c r="M95" s="52"/>
      <c r="N95" s="52"/>
      <c r="O95" s="52"/>
      <c r="P95" s="90"/>
      <c r="Q95" s="5"/>
      <c r="R95" s="59"/>
      <c r="S95" s="99"/>
      <c r="T95" s="5"/>
      <c r="U95" s="5"/>
      <c r="V95" s="49"/>
      <c r="W95" s="50"/>
    </row>
    <row r="96" spans="6:23" ht="15">
      <c r="F96" s="52"/>
      <c r="G96" s="59"/>
      <c r="H96" s="59"/>
      <c r="I96" s="59"/>
      <c r="K96" s="60"/>
      <c r="L96" s="54"/>
      <c r="M96" s="52"/>
      <c r="N96" s="52"/>
      <c r="O96" s="52"/>
      <c r="P96" s="90"/>
      <c r="Q96" s="5"/>
      <c r="R96" s="59"/>
      <c r="S96" s="99"/>
      <c r="T96" s="5"/>
      <c r="U96" s="5"/>
      <c r="V96" s="49"/>
      <c r="W96" s="50"/>
    </row>
    <row r="97" spans="6:23" ht="15">
      <c r="F97" s="52"/>
      <c r="G97" s="59"/>
      <c r="H97" s="59"/>
      <c r="I97" s="59"/>
      <c r="K97" s="60"/>
      <c r="L97" s="54"/>
      <c r="M97" s="52"/>
      <c r="N97" s="52"/>
      <c r="O97" s="52"/>
      <c r="P97" s="90"/>
      <c r="Q97" s="5"/>
      <c r="R97" s="59"/>
      <c r="S97" s="99"/>
      <c r="T97" s="5"/>
      <c r="U97" s="5"/>
      <c r="V97" s="49"/>
      <c r="W97" s="50"/>
    </row>
    <row r="98" spans="6:23" ht="15">
      <c r="F98" s="52"/>
      <c r="G98" s="59"/>
      <c r="H98" s="59"/>
      <c r="I98" s="59"/>
      <c r="K98" s="60"/>
      <c r="L98" s="54"/>
      <c r="M98" s="52"/>
      <c r="N98" s="52"/>
      <c r="O98" s="52"/>
      <c r="P98" s="90"/>
      <c r="Q98" s="5"/>
      <c r="R98" s="59"/>
      <c r="S98" s="99"/>
      <c r="T98" s="5"/>
      <c r="U98" s="5"/>
      <c r="V98" s="49"/>
      <c r="W98" s="50"/>
    </row>
    <row r="99" spans="6:23" ht="15">
      <c r="F99" s="52"/>
      <c r="G99" s="59"/>
      <c r="H99" s="59"/>
      <c r="I99" s="59"/>
      <c r="K99" s="60"/>
      <c r="L99" s="54"/>
      <c r="M99" s="52"/>
      <c r="N99" s="52"/>
      <c r="O99" s="52"/>
      <c r="P99" s="90"/>
      <c r="Q99" s="5"/>
      <c r="R99" s="59"/>
      <c r="S99" s="99"/>
      <c r="T99" s="5"/>
      <c r="U99" s="5"/>
      <c r="V99" s="49"/>
      <c r="W99" s="50"/>
    </row>
    <row r="100" spans="6:23" ht="15">
      <c r="F100" s="52"/>
      <c r="G100" s="59"/>
      <c r="H100" s="59"/>
      <c r="I100" s="59"/>
      <c r="K100" s="60"/>
      <c r="L100" s="54"/>
      <c r="M100" s="52"/>
      <c r="N100" s="52"/>
      <c r="O100" s="52"/>
      <c r="P100" s="90"/>
      <c r="Q100" s="5"/>
      <c r="R100" s="59"/>
      <c r="S100" s="99"/>
      <c r="T100" s="5"/>
      <c r="U100" s="5"/>
      <c r="V100" s="49"/>
      <c r="W100" s="50"/>
    </row>
    <row r="101" spans="6:23" ht="15">
      <c r="F101" s="52"/>
      <c r="G101" s="59"/>
      <c r="H101" s="59"/>
      <c r="I101" s="59"/>
      <c r="K101" s="60"/>
      <c r="L101" s="54"/>
      <c r="M101" s="52"/>
      <c r="N101" s="52"/>
      <c r="O101" s="52"/>
      <c r="P101" s="90"/>
      <c r="Q101" s="5"/>
      <c r="R101" s="59"/>
      <c r="S101" s="99"/>
      <c r="T101" s="5"/>
      <c r="U101" s="5"/>
      <c r="V101" s="49"/>
      <c r="W101" s="50"/>
    </row>
    <row r="102" spans="6:23" ht="15">
      <c r="F102" s="52"/>
      <c r="G102" s="59"/>
      <c r="H102" s="59"/>
      <c r="I102" s="59"/>
      <c r="K102" s="60"/>
      <c r="L102" s="54"/>
      <c r="M102" s="52"/>
      <c r="N102" s="52"/>
      <c r="O102" s="52"/>
      <c r="P102" s="90"/>
      <c r="Q102" s="5"/>
      <c r="R102" s="59"/>
      <c r="S102" s="99"/>
      <c r="T102" s="5"/>
      <c r="U102" s="5"/>
      <c r="V102" s="49"/>
      <c r="W102" s="50"/>
    </row>
    <row r="103" spans="6:23" ht="15">
      <c r="F103" s="52"/>
      <c r="G103" s="59"/>
      <c r="H103" s="59"/>
      <c r="I103" s="59"/>
      <c r="K103" s="60"/>
      <c r="L103" s="54"/>
      <c r="M103" s="52"/>
      <c r="N103" s="52"/>
      <c r="O103" s="52"/>
      <c r="P103" s="90"/>
      <c r="Q103" s="5"/>
      <c r="R103" s="59"/>
      <c r="S103" s="99"/>
      <c r="T103" s="5"/>
      <c r="U103" s="5"/>
      <c r="V103" s="49"/>
      <c r="W103" s="50"/>
    </row>
    <row r="104" spans="6:23" ht="15">
      <c r="F104" s="52"/>
      <c r="G104" s="59"/>
      <c r="H104" s="59"/>
      <c r="I104" s="59"/>
      <c r="K104" s="60"/>
      <c r="L104" s="54"/>
      <c r="M104" s="52"/>
      <c r="N104" s="52"/>
      <c r="O104" s="52"/>
      <c r="P104" s="90"/>
      <c r="Q104" s="5"/>
      <c r="R104" s="59"/>
      <c r="S104" s="99"/>
      <c r="T104" s="5"/>
      <c r="U104" s="5"/>
      <c r="V104" s="49"/>
      <c r="W104" s="50"/>
    </row>
    <row r="105" spans="6:23" ht="15">
      <c r="F105" s="52"/>
      <c r="G105" s="59"/>
      <c r="H105" s="59"/>
      <c r="I105" s="59"/>
      <c r="K105" s="60"/>
      <c r="L105" s="54"/>
      <c r="M105" s="52"/>
      <c r="N105" s="52"/>
      <c r="O105" s="52"/>
      <c r="P105" s="90"/>
      <c r="Q105" s="5"/>
      <c r="R105" s="59"/>
      <c r="S105" s="99"/>
      <c r="T105" s="5"/>
      <c r="U105" s="5"/>
      <c r="V105" s="49"/>
      <c r="W105" s="50"/>
    </row>
    <row r="106" spans="6:23" ht="15">
      <c r="F106" s="52"/>
      <c r="G106" s="59"/>
      <c r="H106" s="59"/>
      <c r="I106" s="59"/>
      <c r="K106" s="60"/>
      <c r="L106" s="54"/>
      <c r="M106" s="52"/>
      <c r="N106" s="52"/>
      <c r="O106" s="52"/>
      <c r="P106" s="90"/>
      <c r="Q106" s="5"/>
      <c r="R106" s="59"/>
      <c r="S106" s="99"/>
      <c r="T106" s="5"/>
      <c r="U106" s="5"/>
      <c r="V106" s="49"/>
      <c r="W106" s="50"/>
    </row>
    <row r="107" spans="6:23" ht="15">
      <c r="F107" s="52"/>
      <c r="G107" s="59"/>
      <c r="H107" s="59"/>
      <c r="I107" s="59"/>
      <c r="K107" s="60"/>
      <c r="L107" s="54"/>
      <c r="M107" s="52"/>
      <c r="N107" s="52"/>
      <c r="O107" s="52"/>
      <c r="P107" s="90"/>
      <c r="Q107" s="5"/>
      <c r="R107" s="59"/>
      <c r="S107" s="99"/>
      <c r="T107" s="5"/>
      <c r="U107" s="5"/>
      <c r="V107" s="49"/>
      <c r="W107" s="50"/>
    </row>
    <row r="108" spans="6:23" ht="15">
      <c r="F108" s="52"/>
      <c r="G108" s="59"/>
      <c r="H108" s="59"/>
      <c r="I108" s="59"/>
      <c r="K108" s="60"/>
      <c r="L108" s="54"/>
      <c r="M108" s="52"/>
      <c r="N108" s="52"/>
      <c r="O108" s="52"/>
      <c r="P108" s="90"/>
      <c r="Q108" s="5"/>
      <c r="R108" s="59"/>
      <c r="S108" s="99"/>
      <c r="T108" s="5"/>
      <c r="U108" s="5"/>
      <c r="V108" s="49"/>
      <c r="W108" s="50"/>
    </row>
    <row r="109" spans="6:23" ht="15">
      <c r="F109" s="52"/>
      <c r="G109" s="59"/>
      <c r="H109" s="59"/>
      <c r="I109" s="59"/>
      <c r="K109" s="60"/>
      <c r="L109" s="54"/>
      <c r="M109" s="52"/>
      <c r="N109" s="52"/>
      <c r="O109" s="52"/>
      <c r="P109" s="90"/>
      <c r="Q109" s="5"/>
      <c r="R109" s="59"/>
      <c r="S109" s="99"/>
      <c r="T109" s="5"/>
      <c r="U109" s="5"/>
      <c r="V109" s="49"/>
      <c r="W109" s="50"/>
    </row>
    <row r="110" spans="6:23" ht="15">
      <c r="F110" s="52"/>
      <c r="G110" s="59"/>
      <c r="H110" s="59"/>
      <c r="I110" s="59"/>
      <c r="K110" s="60"/>
      <c r="L110" s="54"/>
      <c r="M110" s="52"/>
      <c r="N110" s="52"/>
      <c r="O110" s="52"/>
      <c r="P110" s="90"/>
      <c r="Q110" s="5"/>
      <c r="R110" s="59"/>
      <c r="S110" s="99"/>
      <c r="T110" s="5"/>
      <c r="U110" s="5"/>
      <c r="V110" s="49"/>
      <c r="W110" s="50"/>
    </row>
    <row r="111" spans="6:23" ht="15">
      <c r="F111" s="52"/>
      <c r="G111" s="59"/>
      <c r="H111" s="59"/>
      <c r="I111" s="59"/>
      <c r="K111" s="60"/>
      <c r="L111" s="54"/>
      <c r="M111" s="52"/>
      <c r="N111" s="52"/>
      <c r="O111" s="52"/>
      <c r="P111" s="90"/>
      <c r="Q111" s="5"/>
      <c r="R111" s="59"/>
      <c r="S111" s="99"/>
      <c r="T111" s="5"/>
      <c r="U111" s="5"/>
      <c r="V111" s="49"/>
      <c r="W111" s="50"/>
    </row>
    <row r="112" spans="6:23" ht="15">
      <c r="F112" s="52"/>
      <c r="G112" s="59"/>
      <c r="H112" s="59"/>
      <c r="I112" s="59"/>
      <c r="K112" s="60"/>
      <c r="L112" s="54"/>
      <c r="M112" s="52"/>
      <c r="N112" s="52"/>
      <c r="O112" s="52"/>
      <c r="P112" s="90"/>
      <c r="Q112" s="5"/>
      <c r="R112" s="59"/>
      <c r="S112" s="99"/>
      <c r="T112" s="5"/>
      <c r="U112" s="5"/>
      <c r="V112" s="49"/>
      <c r="W112" s="50"/>
    </row>
    <row r="113" spans="6:23" ht="15">
      <c r="F113" s="52"/>
      <c r="G113" s="59"/>
      <c r="H113" s="59"/>
      <c r="I113" s="59"/>
      <c r="K113" s="60"/>
      <c r="L113" s="54"/>
      <c r="M113" s="52"/>
      <c r="N113" s="52"/>
      <c r="O113" s="52"/>
      <c r="P113" s="90"/>
      <c r="Q113" s="5"/>
      <c r="R113" s="59"/>
      <c r="S113" s="99"/>
      <c r="T113" s="5"/>
      <c r="U113" s="5"/>
      <c r="V113" s="49"/>
      <c r="W113" s="50"/>
    </row>
    <row r="114" spans="6:23" ht="15">
      <c r="F114" s="52"/>
      <c r="G114" s="59"/>
      <c r="H114" s="59"/>
      <c r="I114" s="59"/>
      <c r="K114" s="60"/>
      <c r="L114" s="54"/>
      <c r="M114" s="52"/>
      <c r="N114" s="52"/>
      <c r="O114" s="52"/>
      <c r="P114" s="90"/>
      <c r="Q114" s="5"/>
      <c r="R114" s="59"/>
      <c r="S114" s="99"/>
      <c r="T114" s="5"/>
      <c r="U114" s="5"/>
      <c r="V114" s="49"/>
      <c r="W114" s="50"/>
    </row>
    <row r="115" spans="6:23" ht="15">
      <c r="F115" s="52"/>
      <c r="G115" s="59"/>
      <c r="H115" s="59"/>
      <c r="I115" s="59"/>
      <c r="K115" s="60"/>
      <c r="L115" s="54"/>
      <c r="M115" s="52"/>
      <c r="N115" s="52"/>
      <c r="O115" s="52"/>
      <c r="P115" s="90"/>
      <c r="Q115" s="5"/>
      <c r="R115" s="59"/>
      <c r="S115" s="99"/>
      <c r="T115" s="5"/>
      <c r="U115" s="5"/>
      <c r="V115" s="49"/>
      <c r="W115" s="50"/>
    </row>
    <row r="116" spans="6:23" ht="15">
      <c r="F116" s="52"/>
      <c r="G116" s="59"/>
      <c r="H116" s="59"/>
      <c r="I116" s="59"/>
      <c r="K116" s="60"/>
      <c r="L116" s="54"/>
      <c r="M116" s="52"/>
      <c r="N116" s="52"/>
      <c r="O116" s="52"/>
      <c r="P116" s="90"/>
      <c r="Q116" s="5"/>
      <c r="R116" s="59"/>
      <c r="S116" s="99"/>
      <c r="T116" s="5"/>
      <c r="U116" s="5"/>
      <c r="V116" s="49"/>
      <c r="W116" s="50"/>
    </row>
    <row r="117" spans="6:23" ht="15">
      <c r="F117" s="52"/>
      <c r="G117" s="59"/>
      <c r="H117" s="59"/>
      <c r="I117" s="59"/>
      <c r="K117" s="60"/>
      <c r="L117" s="54"/>
      <c r="M117" s="52"/>
      <c r="N117" s="52"/>
      <c r="O117" s="52"/>
      <c r="P117" s="90"/>
      <c r="Q117" s="5"/>
      <c r="R117" s="59"/>
      <c r="S117" s="99"/>
      <c r="T117" s="5"/>
      <c r="U117" s="5"/>
      <c r="V117" s="49"/>
      <c r="W117" s="50"/>
    </row>
    <row r="118" spans="6:23" ht="15">
      <c r="F118" s="52"/>
      <c r="G118" s="59"/>
      <c r="H118" s="59"/>
      <c r="I118" s="59"/>
      <c r="K118" s="60"/>
      <c r="L118" s="54"/>
      <c r="M118" s="52"/>
      <c r="N118" s="52"/>
      <c r="O118" s="52"/>
      <c r="P118" s="90"/>
      <c r="Q118" s="5"/>
      <c r="R118" s="59"/>
      <c r="S118" s="99"/>
      <c r="T118" s="5"/>
      <c r="U118" s="5"/>
      <c r="V118" s="49"/>
      <c r="W118" s="50"/>
    </row>
    <row r="119" spans="6:23" ht="15">
      <c r="F119" s="52"/>
      <c r="G119" s="59"/>
      <c r="H119" s="59"/>
      <c r="I119" s="59"/>
      <c r="K119" s="60"/>
      <c r="L119" s="54"/>
      <c r="M119" s="52"/>
      <c r="N119" s="52"/>
      <c r="O119" s="52"/>
      <c r="P119" s="90"/>
      <c r="Q119" s="5"/>
      <c r="R119" s="59"/>
      <c r="S119" s="99"/>
      <c r="T119" s="5"/>
      <c r="U119" s="5"/>
      <c r="V119" s="49"/>
      <c r="W119" s="50"/>
    </row>
    <row r="120" spans="6:23" ht="15">
      <c r="F120" s="52"/>
      <c r="G120" s="59"/>
      <c r="H120" s="59"/>
      <c r="I120" s="59"/>
      <c r="K120" s="60"/>
      <c r="L120" s="54"/>
      <c r="M120" s="52"/>
      <c r="N120" s="52"/>
      <c r="O120" s="52"/>
      <c r="P120" s="90"/>
      <c r="Q120" s="5"/>
      <c r="R120" s="59"/>
      <c r="S120" s="99"/>
      <c r="T120" s="5"/>
      <c r="U120" s="5"/>
      <c r="V120" s="49"/>
      <c r="W120" s="50"/>
    </row>
    <row r="121" spans="6:23" ht="15">
      <c r="F121" s="52"/>
      <c r="G121" s="59"/>
      <c r="H121" s="59"/>
      <c r="I121" s="59"/>
      <c r="K121" s="60"/>
      <c r="L121" s="54"/>
      <c r="M121" s="52"/>
      <c r="N121" s="52"/>
      <c r="O121" s="52"/>
      <c r="P121" s="90"/>
      <c r="Q121" s="5"/>
      <c r="R121" s="59"/>
      <c r="S121" s="99"/>
      <c r="T121" s="5"/>
      <c r="U121" s="5"/>
      <c r="V121" s="49"/>
      <c r="W121" s="50"/>
    </row>
    <row r="122" spans="6:23" ht="15">
      <c r="F122" s="52"/>
      <c r="G122" s="59"/>
      <c r="H122" s="59"/>
      <c r="I122" s="59"/>
      <c r="K122" s="60"/>
      <c r="L122" s="54"/>
      <c r="M122" s="52"/>
      <c r="N122" s="52"/>
      <c r="O122" s="52"/>
      <c r="P122" s="90"/>
      <c r="Q122" s="5"/>
      <c r="R122" s="59"/>
      <c r="S122" s="99"/>
      <c r="T122" s="5"/>
      <c r="U122" s="5"/>
      <c r="V122" s="49"/>
      <c r="W122" s="50"/>
    </row>
    <row r="123" spans="6:23" ht="15">
      <c r="F123" s="52"/>
      <c r="G123" s="59"/>
      <c r="H123" s="59"/>
      <c r="I123" s="59"/>
      <c r="K123" s="60"/>
      <c r="L123" s="54"/>
      <c r="M123" s="52"/>
      <c r="N123" s="52"/>
      <c r="O123" s="52"/>
      <c r="P123" s="90"/>
      <c r="Q123" s="5"/>
      <c r="R123" s="59"/>
      <c r="S123" s="99"/>
      <c r="T123" s="5"/>
      <c r="U123" s="5"/>
      <c r="V123" s="49"/>
      <c r="W123" s="50"/>
    </row>
    <row r="124" spans="6:23" ht="15">
      <c r="F124" s="52"/>
      <c r="G124" s="59"/>
      <c r="H124" s="59"/>
      <c r="I124" s="59"/>
      <c r="K124" s="60"/>
      <c r="L124" s="54"/>
      <c r="M124" s="52"/>
      <c r="N124" s="52"/>
      <c r="O124" s="52"/>
      <c r="P124" s="90"/>
      <c r="Q124" s="5"/>
      <c r="R124" s="59"/>
      <c r="S124" s="99"/>
      <c r="T124" s="5"/>
      <c r="U124" s="5"/>
      <c r="V124" s="49"/>
      <c r="W124" s="50"/>
    </row>
    <row r="125" spans="6:23" ht="15">
      <c r="F125" s="52"/>
      <c r="G125" s="59"/>
      <c r="H125" s="59"/>
      <c r="I125" s="59"/>
      <c r="K125" s="60"/>
      <c r="L125" s="54"/>
      <c r="M125" s="52"/>
      <c r="N125" s="52"/>
      <c r="O125" s="52"/>
      <c r="P125" s="90"/>
      <c r="Q125" s="5"/>
      <c r="R125" s="59"/>
      <c r="S125" s="99"/>
      <c r="T125" s="5"/>
      <c r="U125" s="5"/>
      <c r="V125" s="49"/>
      <c r="W125" s="50"/>
    </row>
    <row r="126" spans="6:23" ht="15">
      <c r="F126" s="52"/>
      <c r="G126" s="59"/>
      <c r="H126" s="59"/>
      <c r="I126" s="59"/>
      <c r="K126" s="60"/>
      <c r="L126" s="54"/>
      <c r="M126" s="52"/>
      <c r="N126" s="52"/>
      <c r="O126" s="52"/>
      <c r="P126" s="90"/>
      <c r="Q126" s="5"/>
      <c r="R126" s="59"/>
      <c r="S126" s="99"/>
      <c r="T126" s="5"/>
      <c r="U126" s="5"/>
      <c r="V126" s="49"/>
      <c r="W126" s="50"/>
    </row>
    <row r="127" spans="6:23" ht="15">
      <c r="F127" s="52"/>
      <c r="G127" s="59"/>
      <c r="H127" s="59"/>
      <c r="I127" s="59"/>
      <c r="K127" s="60"/>
      <c r="L127" s="54"/>
      <c r="M127" s="52"/>
      <c r="N127" s="52"/>
      <c r="O127" s="52"/>
      <c r="P127" s="90"/>
      <c r="Q127" s="5"/>
      <c r="R127" s="59"/>
      <c r="S127" s="99"/>
      <c r="T127" s="5"/>
      <c r="U127" s="5"/>
      <c r="V127" s="49"/>
      <c r="W127" s="50"/>
    </row>
    <row r="128" spans="6:23" ht="15">
      <c r="F128" s="52"/>
      <c r="G128" s="59"/>
      <c r="H128" s="59"/>
      <c r="I128" s="59"/>
      <c r="K128" s="60"/>
      <c r="L128" s="54"/>
      <c r="M128" s="52"/>
      <c r="N128" s="52"/>
      <c r="O128" s="52"/>
      <c r="P128" s="90"/>
      <c r="Q128" s="5"/>
      <c r="R128" s="59"/>
      <c r="S128" s="99"/>
      <c r="T128" s="5"/>
      <c r="U128" s="5"/>
      <c r="V128" s="49"/>
      <c r="W128" s="50"/>
    </row>
    <row r="129" spans="6:23" ht="15">
      <c r="F129" s="52"/>
      <c r="G129" s="59"/>
      <c r="H129" s="59"/>
      <c r="I129" s="59"/>
      <c r="K129" s="60"/>
      <c r="L129" s="54"/>
      <c r="M129" s="52"/>
      <c r="N129" s="52"/>
      <c r="O129" s="52"/>
      <c r="P129" s="90"/>
      <c r="Q129" s="5"/>
      <c r="R129" s="59"/>
      <c r="S129" s="99"/>
      <c r="T129" s="5"/>
      <c r="U129" s="5"/>
      <c r="V129" s="49"/>
      <c r="W129" s="50"/>
    </row>
    <row r="130" spans="6:23" ht="15">
      <c r="F130" s="52"/>
      <c r="G130" s="59"/>
      <c r="H130" s="59"/>
      <c r="I130" s="59"/>
      <c r="K130" s="60"/>
      <c r="L130" s="54"/>
      <c r="M130" s="52"/>
      <c r="N130" s="52"/>
      <c r="O130" s="52"/>
      <c r="P130" s="90"/>
      <c r="Q130" s="5"/>
      <c r="R130" s="59"/>
      <c r="S130" s="99"/>
      <c r="T130" s="5"/>
      <c r="U130" s="5"/>
      <c r="V130" s="49"/>
      <c r="W130" s="50"/>
    </row>
    <row r="131" spans="6:23" ht="15">
      <c r="F131" s="52"/>
      <c r="G131" s="59"/>
      <c r="H131" s="59"/>
      <c r="I131" s="59"/>
      <c r="K131" s="60"/>
      <c r="L131" s="54"/>
      <c r="M131" s="52"/>
      <c r="N131" s="52"/>
      <c r="O131" s="52"/>
      <c r="P131" s="90"/>
      <c r="Q131" s="5"/>
      <c r="R131" s="59"/>
      <c r="S131" s="99"/>
      <c r="T131" s="5"/>
      <c r="U131" s="5"/>
      <c r="V131" s="49"/>
      <c r="W131" s="50"/>
    </row>
    <row r="132" spans="6:23" ht="15">
      <c r="F132" s="52"/>
      <c r="G132" s="59"/>
      <c r="H132" s="59"/>
      <c r="I132" s="59"/>
      <c r="K132" s="60"/>
      <c r="L132" s="54"/>
      <c r="M132" s="52"/>
      <c r="N132" s="52"/>
      <c r="O132" s="52"/>
      <c r="P132" s="90"/>
      <c r="Q132" s="5"/>
      <c r="R132" s="59"/>
      <c r="S132" s="99"/>
      <c r="T132" s="5"/>
      <c r="U132" s="5"/>
      <c r="V132" s="49"/>
      <c r="W132" s="50"/>
    </row>
    <row r="133" spans="6:23" ht="15">
      <c r="F133" s="52"/>
      <c r="G133" s="59"/>
      <c r="H133" s="59"/>
      <c r="I133" s="59"/>
      <c r="K133" s="60"/>
      <c r="L133" s="54"/>
      <c r="M133" s="52"/>
      <c r="N133" s="52"/>
      <c r="O133" s="52"/>
      <c r="P133" s="90"/>
      <c r="Q133" s="5"/>
      <c r="R133" s="59"/>
      <c r="S133" s="99"/>
      <c r="T133" s="5"/>
      <c r="U133" s="5"/>
      <c r="V133" s="49"/>
      <c r="W133" s="50"/>
    </row>
    <row r="134" spans="6:23" ht="15">
      <c r="F134" s="52"/>
      <c r="G134" s="59"/>
      <c r="H134" s="59"/>
      <c r="I134" s="59"/>
      <c r="K134" s="60"/>
      <c r="L134" s="54"/>
      <c r="M134" s="52"/>
      <c r="N134" s="52"/>
      <c r="O134" s="52"/>
      <c r="P134" s="90"/>
      <c r="Q134" s="5"/>
      <c r="R134" s="59"/>
      <c r="S134" s="99"/>
      <c r="T134" s="5"/>
      <c r="U134" s="5"/>
      <c r="V134" s="49"/>
      <c r="W134" s="50"/>
    </row>
    <row r="135" spans="6:23" ht="15">
      <c r="F135" s="52"/>
      <c r="G135" s="59"/>
      <c r="H135" s="59"/>
      <c r="I135" s="59"/>
      <c r="K135" s="60"/>
      <c r="L135" s="54"/>
      <c r="M135" s="52"/>
      <c r="N135" s="52"/>
      <c r="O135" s="52"/>
      <c r="P135" s="90"/>
      <c r="Q135" s="5"/>
      <c r="R135" s="59"/>
      <c r="S135" s="99"/>
      <c r="T135" s="5"/>
      <c r="U135" s="5"/>
      <c r="V135" s="49"/>
      <c r="W135" s="50"/>
    </row>
    <row r="136" spans="6:23" ht="15">
      <c r="F136" s="52"/>
      <c r="G136" s="59"/>
      <c r="H136" s="59"/>
      <c r="I136" s="59"/>
      <c r="K136" s="60"/>
      <c r="L136" s="54"/>
      <c r="M136" s="52"/>
      <c r="N136" s="52"/>
      <c r="O136" s="52"/>
      <c r="P136" s="90"/>
      <c r="Q136" s="5"/>
      <c r="R136" s="59"/>
      <c r="S136" s="99"/>
      <c r="T136" s="5"/>
      <c r="U136" s="5"/>
      <c r="V136" s="49"/>
      <c r="W136" s="50"/>
    </row>
    <row r="137" spans="6:23" ht="15">
      <c r="F137" s="52"/>
      <c r="G137" s="59"/>
      <c r="H137" s="59"/>
      <c r="I137" s="59"/>
      <c r="K137" s="60"/>
      <c r="L137" s="54"/>
      <c r="M137" s="52"/>
      <c r="N137" s="52"/>
      <c r="O137" s="52"/>
      <c r="P137" s="90"/>
      <c r="Q137" s="5"/>
      <c r="R137" s="59"/>
      <c r="S137" s="99"/>
      <c r="T137" s="5"/>
      <c r="U137" s="5"/>
      <c r="V137" s="49"/>
      <c r="W137" s="50"/>
    </row>
    <row r="138" spans="6:23" ht="15">
      <c r="F138" s="52"/>
      <c r="G138" s="59"/>
      <c r="H138" s="59"/>
      <c r="I138" s="59"/>
      <c r="K138" s="60"/>
      <c r="L138" s="54"/>
      <c r="M138" s="52"/>
      <c r="N138" s="52"/>
      <c r="O138" s="52"/>
      <c r="P138" s="90"/>
      <c r="Q138" s="5"/>
      <c r="R138" s="59"/>
      <c r="S138" s="99"/>
      <c r="T138" s="5"/>
      <c r="U138" s="5"/>
      <c r="V138" s="49"/>
      <c r="W138" s="50"/>
    </row>
    <row r="139" spans="6:23" ht="15">
      <c r="F139" s="52"/>
      <c r="G139" s="59"/>
      <c r="H139" s="59"/>
      <c r="I139" s="59"/>
      <c r="K139" s="60"/>
      <c r="L139" s="54"/>
      <c r="M139" s="52"/>
      <c r="N139" s="52"/>
      <c r="O139" s="52"/>
      <c r="P139" s="90"/>
      <c r="Q139" s="5"/>
      <c r="R139" s="59"/>
      <c r="S139" s="99"/>
      <c r="T139" s="5"/>
      <c r="U139" s="5"/>
      <c r="V139" s="49"/>
      <c r="W139" s="50"/>
    </row>
    <row r="140" spans="6:23" ht="15">
      <c r="F140" s="52"/>
      <c r="G140" s="59"/>
      <c r="H140" s="59"/>
      <c r="I140" s="59"/>
      <c r="K140" s="60"/>
      <c r="L140" s="54"/>
      <c r="M140" s="52"/>
      <c r="N140" s="52"/>
      <c r="O140" s="52"/>
      <c r="P140" s="90"/>
      <c r="Q140" s="5"/>
      <c r="R140" s="59"/>
      <c r="S140" s="99"/>
      <c r="T140" s="5"/>
      <c r="U140" s="5"/>
      <c r="V140" s="49"/>
      <c r="W140" s="50"/>
    </row>
    <row r="141" spans="6:23" ht="15">
      <c r="F141" s="52"/>
      <c r="G141" s="59"/>
      <c r="H141" s="59"/>
      <c r="I141" s="59"/>
      <c r="K141" s="60"/>
      <c r="L141" s="54"/>
      <c r="M141" s="52"/>
      <c r="N141" s="52"/>
      <c r="O141" s="52"/>
      <c r="P141" s="90"/>
      <c r="Q141" s="5"/>
      <c r="R141" s="59"/>
      <c r="S141" s="99"/>
      <c r="T141" s="5"/>
      <c r="U141" s="5"/>
      <c r="V141" s="49"/>
      <c r="W141" s="50"/>
    </row>
    <row r="142" spans="6:23" ht="15">
      <c r="F142" s="52"/>
      <c r="G142" s="59"/>
      <c r="H142" s="59"/>
      <c r="I142" s="59"/>
      <c r="K142" s="60"/>
      <c r="L142" s="54"/>
      <c r="M142" s="52"/>
      <c r="N142" s="52"/>
      <c r="O142" s="52"/>
      <c r="P142" s="90"/>
      <c r="Q142" s="5"/>
      <c r="R142" s="59"/>
      <c r="S142" s="99"/>
      <c r="T142" s="5"/>
      <c r="U142" s="5"/>
      <c r="V142" s="49"/>
      <c r="W142" s="50"/>
    </row>
    <row r="143" spans="6:23" ht="15">
      <c r="F143" s="52"/>
      <c r="G143" s="59"/>
      <c r="H143" s="59"/>
      <c r="I143" s="59"/>
      <c r="K143" s="60"/>
      <c r="L143" s="54"/>
      <c r="M143" s="52"/>
      <c r="N143" s="52"/>
      <c r="O143" s="52"/>
      <c r="P143" s="90"/>
      <c r="Q143" s="5"/>
      <c r="R143" s="59"/>
      <c r="S143" s="99"/>
      <c r="T143" s="5"/>
      <c r="U143" s="5"/>
      <c r="V143" s="49"/>
      <c r="W143" s="50"/>
    </row>
    <row r="144" spans="6:23" ht="15">
      <c r="F144" s="52"/>
      <c r="G144" s="59"/>
      <c r="H144" s="59"/>
      <c r="I144" s="59"/>
      <c r="K144" s="60"/>
      <c r="L144" s="54"/>
      <c r="M144" s="52"/>
      <c r="N144" s="52"/>
      <c r="O144" s="52"/>
      <c r="P144" s="90"/>
      <c r="Q144" s="5"/>
      <c r="R144" s="59"/>
      <c r="S144" s="99"/>
      <c r="T144" s="5"/>
      <c r="U144" s="5"/>
      <c r="V144" s="49"/>
      <c r="W144" s="50"/>
    </row>
    <row r="145" spans="6:23" ht="15">
      <c r="F145" s="52"/>
      <c r="G145" s="59"/>
      <c r="H145" s="59"/>
      <c r="I145" s="59"/>
      <c r="K145" s="60"/>
      <c r="L145" s="54"/>
      <c r="M145" s="52"/>
      <c r="N145" s="52"/>
      <c r="O145" s="52"/>
      <c r="P145" s="90"/>
      <c r="Q145" s="5"/>
      <c r="R145" s="59"/>
      <c r="S145" s="99"/>
      <c r="T145" s="5"/>
      <c r="U145" s="5"/>
      <c r="V145" s="49"/>
      <c r="W145" s="50"/>
    </row>
    <row r="146" spans="6:23" ht="15">
      <c r="F146" s="52"/>
      <c r="G146" s="59"/>
      <c r="H146" s="59"/>
      <c r="I146" s="59"/>
      <c r="K146" s="60"/>
      <c r="L146" s="54"/>
      <c r="M146" s="52"/>
      <c r="N146" s="52"/>
      <c r="O146" s="52"/>
      <c r="P146" s="90"/>
      <c r="Q146" s="5"/>
      <c r="R146" s="59"/>
      <c r="S146" s="99"/>
      <c r="T146" s="5"/>
      <c r="U146" s="5"/>
      <c r="V146" s="49"/>
      <c r="W146" s="50"/>
    </row>
    <row r="147" spans="6:23" ht="15">
      <c r="F147" s="52"/>
      <c r="G147" s="59"/>
      <c r="H147" s="59"/>
      <c r="I147" s="59"/>
      <c r="K147" s="60"/>
      <c r="L147" s="54"/>
      <c r="M147" s="52"/>
      <c r="N147" s="52"/>
      <c r="O147" s="52"/>
      <c r="P147" s="90"/>
      <c r="Q147" s="5"/>
      <c r="R147" s="59"/>
      <c r="S147" s="99"/>
      <c r="T147" s="5"/>
      <c r="U147" s="5"/>
      <c r="V147" s="49"/>
      <c r="W147" s="50"/>
    </row>
    <row r="148" spans="6:23" ht="15">
      <c r="F148" s="52"/>
      <c r="G148" s="59"/>
      <c r="H148" s="59"/>
      <c r="I148" s="59"/>
      <c r="K148" s="60"/>
      <c r="L148" s="54"/>
      <c r="M148" s="52"/>
      <c r="N148" s="52"/>
      <c r="O148" s="52"/>
      <c r="P148" s="90"/>
      <c r="Q148" s="5"/>
      <c r="R148" s="59"/>
      <c r="S148" s="99"/>
      <c r="T148" s="5"/>
      <c r="U148" s="5"/>
      <c r="V148" s="49"/>
      <c r="W148" s="50"/>
    </row>
    <row r="149" spans="6:23" ht="15">
      <c r="F149" s="52"/>
      <c r="G149" s="59"/>
      <c r="H149" s="59"/>
      <c r="I149" s="59"/>
      <c r="K149" s="60"/>
      <c r="L149" s="54"/>
      <c r="M149" s="52"/>
      <c r="N149" s="52"/>
      <c r="O149" s="52"/>
      <c r="P149" s="90"/>
      <c r="Q149" s="5"/>
      <c r="R149" s="59"/>
      <c r="S149" s="99"/>
      <c r="T149" s="5"/>
      <c r="U149" s="5"/>
      <c r="V149" s="49"/>
      <c r="W149" s="50"/>
    </row>
    <row r="150" spans="6:23" ht="15">
      <c r="F150" s="52"/>
      <c r="G150" s="59"/>
      <c r="H150" s="59"/>
      <c r="I150" s="59"/>
      <c r="K150" s="60"/>
      <c r="L150" s="54"/>
      <c r="M150" s="52"/>
      <c r="N150" s="52"/>
      <c r="O150" s="52"/>
      <c r="P150" s="90"/>
      <c r="Q150" s="5"/>
      <c r="R150" s="59"/>
      <c r="S150" s="99"/>
      <c r="T150" s="5"/>
      <c r="U150" s="5"/>
      <c r="V150" s="49"/>
      <c r="W150" s="50"/>
    </row>
    <row r="151" spans="6:23" ht="15">
      <c r="F151" s="52"/>
      <c r="G151" s="59"/>
      <c r="H151" s="59"/>
      <c r="I151" s="59"/>
      <c r="K151" s="60"/>
      <c r="L151" s="54"/>
      <c r="M151" s="52"/>
      <c r="N151" s="52"/>
      <c r="O151" s="52"/>
      <c r="P151" s="90"/>
      <c r="Q151" s="5"/>
      <c r="R151" s="59"/>
      <c r="S151" s="99"/>
      <c r="T151" s="5"/>
      <c r="U151" s="5"/>
      <c r="V151" s="49"/>
      <c r="W151" s="50"/>
    </row>
    <row r="152" spans="6:23" ht="15">
      <c r="F152" s="52"/>
      <c r="G152" s="59"/>
      <c r="H152" s="59"/>
      <c r="I152" s="59"/>
      <c r="K152" s="60"/>
      <c r="L152" s="54"/>
      <c r="M152" s="52"/>
      <c r="N152" s="52"/>
      <c r="O152" s="52"/>
      <c r="P152" s="90"/>
      <c r="Q152" s="5"/>
      <c r="R152" s="59"/>
      <c r="S152" s="99"/>
      <c r="T152" s="5"/>
      <c r="U152" s="5"/>
      <c r="V152" s="49"/>
      <c r="W152" s="50"/>
    </row>
    <row r="153" spans="6:23" ht="15">
      <c r="F153" s="52"/>
      <c r="G153" s="59"/>
      <c r="H153" s="59"/>
      <c r="I153" s="59"/>
      <c r="K153" s="60"/>
      <c r="L153" s="54"/>
      <c r="M153" s="52"/>
      <c r="N153" s="52"/>
      <c r="O153" s="52"/>
      <c r="P153" s="90"/>
      <c r="Q153" s="5"/>
      <c r="R153" s="59"/>
      <c r="S153" s="99"/>
      <c r="T153" s="5"/>
      <c r="U153" s="5"/>
      <c r="V153" s="49"/>
      <c r="W153" s="50"/>
    </row>
    <row r="154" spans="6:23" ht="15">
      <c r="F154" s="52"/>
      <c r="G154" s="59"/>
      <c r="H154" s="59"/>
      <c r="I154" s="59"/>
      <c r="K154" s="60"/>
      <c r="L154" s="54"/>
      <c r="M154" s="52"/>
      <c r="N154" s="52"/>
      <c r="O154" s="52"/>
      <c r="P154" s="90"/>
      <c r="Q154" s="5"/>
      <c r="R154" s="59"/>
      <c r="S154" s="99"/>
      <c r="T154" s="5"/>
      <c r="U154" s="5"/>
      <c r="V154" s="49"/>
      <c r="W154" s="50"/>
    </row>
    <row r="155" spans="6:23" ht="15">
      <c r="F155" s="52"/>
      <c r="G155" s="59"/>
      <c r="H155" s="59"/>
      <c r="I155" s="59"/>
      <c r="K155" s="60"/>
      <c r="L155" s="54"/>
      <c r="M155" s="52"/>
      <c r="N155" s="52"/>
      <c r="O155" s="52"/>
      <c r="P155" s="90"/>
      <c r="Q155" s="5"/>
      <c r="R155" s="59"/>
      <c r="S155" s="99"/>
      <c r="T155" s="5"/>
      <c r="U155" s="5"/>
      <c r="V155" s="49"/>
      <c r="W155" s="50"/>
    </row>
    <row r="156" spans="6:23" ht="15">
      <c r="F156" s="52"/>
      <c r="G156" s="59"/>
      <c r="H156" s="59"/>
      <c r="I156" s="59"/>
      <c r="K156" s="60"/>
      <c r="L156" s="54"/>
      <c r="M156" s="52"/>
      <c r="N156" s="52"/>
      <c r="O156" s="52"/>
      <c r="P156" s="90"/>
      <c r="Q156" s="5"/>
      <c r="R156" s="59"/>
      <c r="S156" s="99"/>
      <c r="T156" s="5"/>
      <c r="U156" s="5"/>
      <c r="V156" s="49"/>
      <c r="W156" s="50"/>
    </row>
    <row r="157" spans="6:23" ht="15">
      <c r="F157" s="52"/>
      <c r="G157" s="59"/>
      <c r="H157" s="59"/>
      <c r="I157" s="59"/>
      <c r="K157" s="60"/>
      <c r="L157" s="54"/>
      <c r="M157" s="52"/>
      <c r="N157" s="52"/>
      <c r="O157" s="52"/>
      <c r="P157" s="90"/>
      <c r="Q157" s="5"/>
      <c r="R157" s="59"/>
      <c r="S157" s="99"/>
      <c r="T157" s="5"/>
      <c r="U157" s="5"/>
      <c r="V157" s="49"/>
      <c r="W157" s="50"/>
    </row>
    <row r="158" spans="6:23" ht="15">
      <c r="F158" s="52"/>
      <c r="G158" s="59"/>
      <c r="H158" s="59"/>
      <c r="I158" s="59"/>
      <c r="K158" s="60"/>
      <c r="L158" s="54"/>
      <c r="M158" s="52"/>
      <c r="N158" s="52"/>
      <c r="O158" s="52"/>
      <c r="P158" s="90"/>
      <c r="Q158" s="5"/>
      <c r="R158" s="59"/>
      <c r="S158" s="99"/>
      <c r="T158" s="5"/>
      <c r="U158" s="5"/>
      <c r="V158" s="49"/>
      <c r="W158" s="50"/>
    </row>
    <row r="159" spans="6:23" ht="15">
      <c r="F159" s="52"/>
      <c r="G159" s="59"/>
      <c r="H159" s="59"/>
      <c r="I159" s="59"/>
      <c r="K159" s="60"/>
      <c r="L159" s="54"/>
      <c r="M159" s="52"/>
      <c r="N159" s="52"/>
      <c r="O159" s="52"/>
      <c r="P159" s="90"/>
      <c r="Q159" s="5"/>
      <c r="R159" s="59"/>
      <c r="S159" s="99"/>
      <c r="T159" s="5"/>
      <c r="U159" s="5"/>
      <c r="V159" s="49"/>
      <c r="W159" s="50"/>
    </row>
    <row r="160" spans="6:23" ht="15">
      <c r="F160" s="52"/>
      <c r="G160" s="59"/>
      <c r="H160" s="59"/>
      <c r="I160" s="59"/>
      <c r="K160" s="60"/>
      <c r="L160" s="54"/>
      <c r="M160" s="52"/>
      <c r="N160" s="52"/>
      <c r="O160" s="52"/>
      <c r="P160" s="90"/>
      <c r="Q160" s="5"/>
      <c r="R160" s="59"/>
      <c r="S160" s="99"/>
      <c r="T160" s="5"/>
      <c r="U160" s="5"/>
      <c r="V160" s="49"/>
      <c r="W160" s="50"/>
    </row>
    <row r="161" spans="6:23" ht="15">
      <c r="F161" s="52"/>
      <c r="G161" s="59"/>
      <c r="H161" s="59"/>
      <c r="I161" s="59"/>
      <c r="K161" s="60"/>
      <c r="L161" s="54"/>
      <c r="M161" s="52"/>
      <c r="N161" s="52"/>
      <c r="O161" s="52"/>
      <c r="P161" s="90"/>
      <c r="Q161" s="5"/>
      <c r="R161" s="59"/>
      <c r="S161" s="99"/>
      <c r="T161" s="5"/>
      <c r="U161" s="5"/>
      <c r="V161" s="49"/>
      <c r="W161" s="50"/>
    </row>
    <row r="162" spans="6:23" ht="15">
      <c r="F162" s="52"/>
      <c r="G162" s="59"/>
      <c r="H162" s="59"/>
      <c r="I162" s="59"/>
      <c r="K162" s="60"/>
      <c r="L162" s="54"/>
      <c r="M162" s="52"/>
      <c r="N162" s="52"/>
      <c r="O162" s="52"/>
      <c r="P162" s="90"/>
      <c r="Q162" s="5"/>
      <c r="R162" s="59"/>
      <c r="S162" s="99"/>
      <c r="T162" s="5"/>
      <c r="U162" s="5"/>
      <c r="V162" s="49"/>
      <c r="W162" s="50"/>
    </row>
    <row r="163" spans="6:23" ht="15">
      <c r="F163" s="52"/>
      <c r="G163" s="59"/>
      <c r="H163" s="59"/>
      <c r="I163" s="59"/>
      <c r="K163" s="60"/>
      <c r="L163" s="54"/>
      <c r="M163" s="52"/>
      <c r="N163" s="52"/>
      <c r="O163" s="52"/>
      <c r="P163" s="90"/>
      <c r="Q163" s="5"/>
      <c r="R163" s="59"/>
      <c r="S163" s="99"/>
      <c r="T163" s="5"/>
      <c r="U163" s="5"/>
      <c r="V163" s="49"/>
      <c r="W163" s="50"/>
    </row>
    <row r="164" spans="6:23" ht="15">
      <c r="F164" s="52"/>
      <c r="G164" s="59"/>
      <c r="H164" s="59"/>
      <c r="I164" s="59"/>
      <c r="K164" s="60"/>
      <c r="L164" s="54"/>
      <c r="M164" s="52"/>
      <c r="N164" s="52"/>
      <c r="O164" s="52"/>
      <c r="P164" s="90"/>
      <c r="Q164" s="5"/>
      <c r="R164" s="59"/>
      <c r="S164" s="99"/>
      <c r="T164" s="5"/>
      <c r="U164" s="5"/>
      <c r="V164" s="49"/>
      <c r="W164" s="50"/>
    </row>
    <row r="165" spans="6:23" ht="15">
      <c r="F165" s="52"/>
      <c r="G165" s="59"/>
      <c r="H165" s="59"/>
      <c r="I165" s="59"/>
      <c r="K165" s="60"/>
      <c r="L165" s="54"/>
      <c r="M165" s="52"/>
      <c r="N165" s="52"/>
      <c r="O165" s="52"/>
      <c r="P165" s="90"/>
      <c r="Q165" s="5"/>
      <c r="R165" s="59"/>
      <c r="S165" s="99"/>
      <c r="T165" s="5"/>
      <c r="U165" s="5"/>
      <c r="V165" s="49"/>
      <c r="W165" s="50"/>
    </row>
    <row r="166" spans="6:23" ht="15">
      <c r="F166" s="52"/>
      <c r="G166" s="59"/>
      <c r="H166" s="59"/>
      <c r="I166" s="59"/>
      <c r="K166" s="60"/>
      <c r="L166" s="54"/>
      <c r="M166" s="52"/>
      <c r="N166" s="52"/>
      <c r="O166" s="52"/>
      <c r="P166" s="90"/>
      <c r="Q166" s="5"/>
      <c r="R166" s="59"/>
      <c r="S166" s="99"/>
      <c r="T166" s="5"/>
      <c r="U166" s="5"/>
      <c r="V166" s="49"/>
      <c r="W166" s="50"/>
    </row>
    <row r="167" spans="6:23" ht="15">
      <c r="F167" s="52"/>
      <c r="G167" s="59"/>
      <c r="H167" s="59"/>
      <c r="I167" s="59"/>
      <c r="K167" s="60"/>
      <c r="L167" s="54"/>
      <c r="M167" s="52"/>
      <c r="N167" s="52"/>
      <c r="O167" s="52"/>
      <c r="P167" s="90"/>
      <c r="Q167" s="5"/>
      <c r="R167" s="59"/>
      <c r="S167" s="99"/>
      <c r="T167" s="5"/>
      <c r="U167" s="5"/>
      <c r="V167" s="49"/>
      <c r="W167" s="50"/>
    </row>
    <row r="168" spans="6:23" ht="15">
      <c r="F168" s="52"/>
      <c r="G168" s="59"/>
      <c r="H168" s="59"/>
      <c r="I168" s="59"/>
      <c r="K168" s="60"/>
      <c r="L168" s="54"/>
      <c r="M168" s="52"/>
      <c r="N168" s="52"/>
      <c r="O168" s="52"/>
      <c r="P168" s="90"/>
      <c r="Q168" s="5"/>
      <c r="R168" s="59"/>
      <c r="S168" s="99"/>
      <c r="T168" s="5"/>
      <c r="U168" s="5"/>
      <c r="V168" s="49"/>
      <c r="W168" s="50"/>
    </row>
    <row r="169" spans="6:23" ht="15">
      <c r="F169" s="52"/>
      <c r="G169" s="59"/>
      <c r="H169" s="59"/>
      <c r="I169" s="59"/>
      <c r="K169" s="60"/>
      <c r="L169" s="54"/>
      <c r="M169" s="52"/>
      <c r="N169" s="52"/>
      <c r="O169" s="52"/>
      <c r="P169" s="90"/>
      <c r="Q169" s="5"/>
      <c r="R169" s="59"/>
      <c r="S169" s="99"/>
      <c r="T169" s="5"/>
      <c r="U169" s="5"/>
      <c r="V169" s="49"/>
      <c r="W169" s="50"/>
    </row>
    <row r="170" spans="6:23" ht="15">
      <c r="F170" s="52"/>
      <c r="G170" s="59"/>
      <c r="H170" s="59"/>
      <c r="I170" s="59"/>
      <c r="K170" s="60"/>
      <c r="L170" s="54"/>
      <c r="M170" s="52"/>
      <c r="N170" s="52"/>
      <c r="O170" s="52"/>
      <c r="P170" s="90"/>
      <c r="Q170" s="5"/>
      <c r="R170" s="59"/>
      <c r="S170" s="99"/>
      <c r="T170" s="5"/>
      <c r="U170" s="5"/>
      <c r="V170" s="49"/>
      <c r="W170" s="50"/>
    </row>
    <row r="171" spans="6:23" ht="15">
      <c r="F171" s="52"/>
      <c r="G171" s="59"/>
      <c r="H171" s="59"/>
      <c r="I171" s="59"/>
      <c r="K171" s="60"/>
      <c r="L171" s="54"/>
      <c r="M171" s="52"/>
      <c r="N171" s="52"/>
      <c r="O171" s="52"/>
      <c r="P171" s="90"/>
      <c r="Q171" s="5"/>
      <c r="R171" s="59"/>
      <c r="S171" s="99"/>
      <c r="T171" s="5"/>
      <c r="U171" s="5"/>
      <c r="V171" s="49"/>
      <c r="W171" s="50"/>
    </row>
    <row r="172" spans="6:23" ht="15">
      <c r="F172" s="52"/>
      <c r="G172" s="59"/>
      <c r="H172" s="59"/>
      <c r="I172" s="59"/>
      <c r="K172" s="60"/>
      <c r="L172" s="54"/>
      <c r="M172" s="52"/>
      <c r="N172" s="52"/>
      <c r="O172" s="52"/>
      <c r="P172" s="90"/>
      <c r="Q172" s="5"/>
      <c r="R172" s="59"/>
      <c r="S172" s="99"/>
      <c r="T172" s="5"/>
      <c r="U172" s="5"/>
      <c r="V172" s="49"/>
      <c r="W172" s="50"/>
    </row>
    <row r="173" spans="6:23" ht="15">
      <c r="F173" s="52"/>
      <c r="G173" s="59"/>
      <c r="H173" s="59"/>
      <c r="I173" s="59"/>
      <c r="K173" s="60"/>
      <c r="L173" s="54"/>
      <c r="M173" s="52"/>
      <c r="N173" s="52"/>
      <c r="O173" s="52"/>
      <c r="P173" s="90"/>
      <c r="Q173" s="5"/>
      <c r="R173" s="59"/>
      <c r="S173" s="99"/>
      <c r="T173" s="5"/>
      <c r="U173" s="5"/>
      <c r="V173" s="49"/>
      <c r="W173" s="50"/>
    </row>
    <row r="174" spans="6:23" ht="15">
      <c r="F174" s="52"/>
      <c r="G174" s="59"/>
      <c r="H174" s="59"/>
      <c r="I174" s="59"/>
      <c r="K174" s="60"/>
      <c r="L174" s="54"/>
      <c r="M174" s="52"/>
      <c r="N174" s="52"/>
      <c r="O174" s="52"/>
      <c r="P174" s="90"/>
      <c r="Q174" s="5"/>
      <c r="R174" s="59"/>
      <c r="S174" s="99"/>
      <c r="T174" s="5"/>
      <c r="U174" s="5"/>
      <c r="V174" s="49"/>
      <c r="W174" s="50"/>
    </row>
    <row r="175" spans="6:23" ht="15">
      <c r="F175" s="52"/>
      <c r="G175" s="59"/>
      <c r="H175" s="59"/>
      <c r="I175" s="59"/>
      <c r="K175" s="60"/>
      <c r="L175" s="54"/>
      <c r="M175" s="52"/>
      <c r="N175" s="52"/>
      <c r="O175" s="52"/>
      <c r="P175" s="90"/>
      <c r="Q175" s="5"/>
      <c r="R175" s="59"/>
      <c r="S175" s="99"/>
      <c r="T175" s="5"/>
      <c r="U175" s="5"/>
      <c r="V175" s="49"/>
      <c r="W175" s="50"/>
    </row>
    <row r="176" spans="6:23" ht="15">
      <c r="F176" s="52"/>
      <c r="G176" s="59"/>
      <c r="H176" s="59"/>
      <c r="I176" s="59"/>
      <c r="K176" s="60"/>
      <c r="L176" s="54"/>
      <c r="M176" s="52"/>
      <c r="N176" s="52"/>
      <c r="O176" s="52"/>
      <c r="P176" s="90"/>
      <c r="Q176" s="5"/>
      <c r="R176" s="59"/>
      <c r="S176" s="99"/>
      <c r="T176" s="5"/>
      <c r="U176" s="5"/>
      <c r="V176" s="49"/>
      <c r="W176" s="50"/>
    </row>
    <row r="177" spans="6:23" ht="15">
      <c r="F177" s="52"/>
      <c r="G177" s="59"/>
      <c r="H177" s="59"/>
      <c r="I177" s="59"/>
      <c r="K177" s="60"/>
      <c r="L177" s="54"/>
      <c r="M177" s="52"/>
      <c r="N177" s="52"/>
      <c r="O177" s="52"/>
      <c r="P177" s="90"/>
      <c r="Q177" s="5"/>
      <c r="R177" s="59"/>
      <c r="S177" s="99"/>
      <c r="T177" s="5"/>
      <c r="U177" s="5"/>
      <c r="V177" s="49"/>
      <c r="W177" s="50"/>
    </row>
    <row r="178" spans="6:23" ht="15">
      <c r="F178" s="52"/>
      <c r="G178" s="59"/>
      <c r="H178" s="59"/>
      <c r="I178" s="59"/>
      <c r="K178" s="60"/>
      <c r="L178" s="54"/>
      <c r="M178" s="52"/>
      <c r="N178" s="52"/>
      <c r="O178" s="52"/>
      <c r="P178" s="90"/>
      <c r="Q178" s="5"/>
      <c r="R178" s="59"/>
      <c r="S178" s="99"/>
      <c r="T178" s="5"/>
      <c r="U178" s="5"/>
      <c r="V178" s="49"/>
      <c r="W178" s="50"/>
    </row>
    <row r="179" spans="6:23" ht="15">
      <c r="F179" s="52"/>
      <c r="G179" s="59"/>
      <c r="H179" s="59"/>
      <c r="I179" s="59"/>
      <c r="K179" s="60"/>
      <c r="L179" s="54"/>
      <c r="M179" s="52"/>
      <c r="N179" s="52"/>
      <c r="O179" s="52"/>
      <c r="P179" s="90"/>
      <c r="Q179" s="5"/>
      <c r="R179" s="59"/>
      <c r="S179" s="99"/>
      <c r="T179" s="5"/>
      <c r="U179" s="5"/>
      <c r="V179" s="49"/>
      <c r="W179" s="50"/>
    </row>
    <row r="180" spans="6:23" ht="15">
      <c r="F180" s="52"/>
      <c r="G180" s="59"/>
      <c r="H180" s="59"/>
      <c r="I180" s="59"/>
      <c r="K180" s="60"/>
      <c r="L180" s="54"/>
      <c r="M180" s="52"/>
      <c r="N180" s="52"/>
      <c r="O180" s="52"/>
      <c r="P180" s="90"/>
      <c r="Q180" s="5"/>
      <c r="R180" s="59"/>
      <c r="S180" s="99"/>
      <c r="T180" s="5"/>
      <c r="U180" s="5"/>
      <c r="V180" s="49"/>
      <c r="W180" s="50"/>
    </row>
    <row r="181" spans="6:23" ht="15">
      <c r="F181" s="52"/>
      <c r="G181" s="59"/>
      <c r="H181" s="59"/>
      <c r="I181" s="59"/>
      <c r="K181" s="60"/>
      <c r="L181" s="54"/>
      <c r="M181" s="52"/>
      <c r="N181" s="52"/>
      <c r="O181" s="52"/>
      <c r="P181" s="90"/>
      <c r="Q181" s="5"/>
      <c r="R181" s="59"/>
      <c r="S181" s="99"/>
      <c r="T181" s="5"/>
      <c r="U181" s="5"/>
      <c r="V181" s="49"/>
      <c r="W181" s="50"/>
    </row>
    <row r="182" spans="6:23" ht="15">
      <c r="F182" s="52"/>
      <c r="G182" s="59"/>
      <c r="H182" s="59"/>
      <c r="I182" s="59"/>
      <c r="K182" s="60"/>
      <c r="L182" s="54"/>
      <c r="M182" s="52"/>
      <c r="N182" s="52"/>
      <c r="O182" s="52"/>
      <c r="P182" s="90"/>
      <c r="Q182" s="5"/>
      <c r="R182" s="59"/>
      <c r="S182" s="99"/>
      <c r="T182" s="5"/>
      <c r="U182" s="5"/>
      <c r="V182" s="49"/>
      <c r="W182" s="50"/>
    </row>
    <row r="183" spans="6:23" ht="15">
      <c r="F183" s="52"/>
      <c r="G183" s="59"/>
      <c r="H183" s="59"/>
      <c r="I183" s="59"/>
      <c r="K183" s="60"/>
      <c r="L183" s="54"/>
      <c r="M183" s="52"/>
      <c r="N183" s="52"/>
      <c r="O183" s="52"/>
      <c r="P183" s="90"/>
      <c r="Q183" s="5"/>
      <c r="R183" s="59"/>
      <c r="S183" s="99"/>
      <c r="T183" s="5"/>
      <c r="U183" s="5"/>
      <c r="V183" s="49"/>
      <c r="W183" s="50"/>
    </row>
    <row r="184" spans="6:23" ht="15">
      <c r="F184" s="52"/>
      <c r="G184" s="59"/>
      <c r="H184" s="59"/>
      <c r="I184" s="59"/>
      <c r="K184" s="60"/>
      <c r="L184" s="54"/>
      <c r="M184" s="52"/>
      <c r="N184" s="52"/>
      <c r="O184" s="52"/>
      <c r="P184" s="90"/>
      <c r="Q184" s="5"/>
      <c r="R184" s="59"/>
      <c r="S184" s="99"/>
      <c r="T184" s="5"/>
      <c r="U184" s="5"/>
      <c r="V184" s="49"/>
      <c r="W184" s="50"/>
    </row>
    <row r="185" spans="6:23" ht="15">
      <c r="F185" s="52"/>
      <c r="G185" s="59"/>
      <c r="H185" s="59"/>
      <c r="I185" s="59"/>
      <c r="K185" s="60"/>
      <c r="L185" s="54"/>
      <c r="M185" s="52"/>
      <c r="N185" s="52"/>
      <c r="O185" s="52"/>
      <c r="P185" s="90"/>
      <c r="Q185" s="5"/>
      <c r="R185" s="59"/>
      <c r="S185" s="99"/>
      <c r="T185" s="5"/>
      <c r="U185" s="5"/>
      <c r="V185" s="49"/>
      <c r="W185" s="50"/>
    </row>
    <row r="186" spans="6:23" ht="15">
      <c r="F186" s="52"/>
      <c r="G186" s="59"/>
      <c r="H186" s="59"/>
      <c r="I186" s="59"/>
      <c r="K186" s="60"/>
      <c r="L186" s="54"/>
      <c r="M186" s="52"/>
      <c r="N186" s="52"/>
      <c r="O186" s="52"/>
      <c r="P186" s="90"/>
      <c r="Q186" s="5"/>
      <c r="R186" s="59"/>
      <c r="S186" s="99"/>
      <c r="T186" s="5"/>
      <c r="U186" s="5"/>
      <c r="V186" s="49"/>
      <c r="W186" s="50"/>
    </row>
    <row r="187" spans="6:23" ht="15">
      <c r="F187" s="52"/>
      <c r="G187" s="59"/>
      <c r="H187" s="59"/>
      <c r="I187" s="59"/>
      <c r="K187" s="60"/>
      <c r="L187" s="54"/>
      <c r="M187" s="52"/>
      <c r="N187" s="52"/>
      <c r="O187" s="52"/>
      <c r="P187" s="90"/>
      <c r="Q187" s="5"/>
      <c r="R187" s="59"/>
      <c r="S187" s="99"/>
      <c r="T187" s="5"/>
      <c r="U187" s="5"/>
      <c r="V187" s="49"/>
      <c r="W187" s="50"/>
    </row>
    <row r="188" spans="6:23" ht="15">
      <c r="F188" s="52"/>
      <c r="G188" s="59"/>
      <c r="H188" s="59"/>
      <c r="I188" s="59"/>
      <c r="K188" s="60"/>
      <c r="L188" s="54"/>
      <c r="M188" s="52"/>
      <c r="N188" s="52"/>
      <c r="O188" s="52"/>
      <c r="P188" s="90"/>
      <c r="Q188" s="5"/>
      <c r="R188" s="59"/>
      <c r="S188" s="99"/>
      <c r="T188" s="5"/>
      <c r="U188" s="5"/>
      <c r="V188" s="49"/>
      <c r="W188" s="50"/>
    </row>
    <row r="189" spans="6:23" ht="15">
      <c r="F189" s="52"/>
      <c r="G189" s="59"/>
      <c r="H189" s="59"/>
      <c r="I189" s="59"/>
      <c r="K189" s="60"/>
      <c r="L189" s="54"/>
      <c r="M189" s="52"/>
      <c r="N189" s="52"/>
      <c r="O189" s="52"/>
      <c r="P189" s="90"/>
      <c r="Q189" s="5"/>
      <c r="R189" s="59"/>
      <c r="S189" s="99"/>
      <c r="T189" s="5"/>
      <c r="U189" s="5"/>
      <c r="V189" s="49"/>
      <c r="W189" s="50"/>
    </row>
    <row r="190" spans="6:23" ht="15">
      <c r="F190" s="52"/>
      <c r="G190" s="59"/>
      <c r="H190" s="59"/>
      <c r="I190" s="59"/>
      <c r="K190" s="60"/>
      <c r="L190" s="54"/>
      <c r="M190" s="52"/>
      <c r="N190" s="52"/>
      <c r="O190" s="52"/>
      <c r="P190" s="90"/>
      <c r="Q190" s="5"/>
      <c r="R190" s="59"/>
      <c r="S190" s="99"/>
      <c r="T190" s="5"/>
      <c r="U190" s="5"/>
      <c r="V190" s="49"/>
      <c r="W190" s="50"/>
    </row>
    <row r="191" spans="6:23" ht="15">
      <c r="F191" s="52"/>
      <c r="G191" s="59"/>
      <c r="H191" s="59"/>
      <c r="I191" s="59"/>
      <c r="K191" s="60"/>
      <c r="L191" s="54"/>
      <c r="M191" s="52"/>
      <c r="N191" s="52"/>
      <c r="O191" s="52"/>
      <c r="P191" s="90"/>
      <c r="Q191" s="5"/>
      <c r="R191" s="59"/>
      <c r="S191" s="99"/>
      <c r="T191" s="5"/>
      <c r="U191" s="5"/>
      <c r="V191" s="49"/>
      <c r="W191" s="50"/>
    </row>
    <row r="192" spans="6:23" ht="15">
      <c r="F192" s="52"/>
      <c r="G192" s="59"/>
      <c r="H192" s="59"/>
      <c r="I192" s="59"/>
      <c r="K192" s="60"/>
      <c r="L192" s="54"/>
      <c r="M192" s="52"/>
      <c r="N192" s="52"/>
      <c r="O192" s="52"/>
      <c r="P192" s="90"/>
      <c r="Q192" s="5"/>
      <c r="R192" s="59"/>
      <c r="S192" s="99"/>
      <c r="T192" s="5"/>
      <c r="U192" s="5"/>
      <c r="V192" s="49"/>
      <c r="W192" s="50"/>
    </row>
    <row r="193" spans="6:23" ht="15">
      <c r="F193" s="52"/>
      <c r="G193" s="59"/>
      <c r="H193" s="59"/>
      <c r="I193" s="59"/>
      <c r="K193" s="60"/>
      <c r="L193" s="54"/>
      <c r="M193" s="52"/>
      <c r="N193" s="52"/>
      <c r="O193" s="52"/>
      <c r="P193" s="90"/>
      <c r="Q193" s="5"/>
      <c r="R193" s="59"/>
      <c r="S193" s="99"/>
      <c r="T193" s="5"/>
      <c r="U193" s="5"/>
      <c r="V193" s="49"/>
      <c r="W193" s="50"/>
    </row>
    <row r="194" spans="6:23" ht="15">
      <c r="F194" s="52"/>
      <c r="G194" s="59"/>
      <c r="H194" s="59"/>
      <c r="I194" s="59"/>
      <c r="K194" s="60"/>
      <c r="L194" s="54"/>
      <c r="M194" s="52"/>
      <c r="N194" s="52"/>
      <c r="O194" s="52"/>
      <c r="P194" s="90"/>
      <c r="Q194" s="5"/>
      <c r="R194" s="59"/>
      <c r="S194" s="99"/>
      <c r="T194" s="5"/>
      <c r="U194" s="5"/>
      <c r="V194" s="49"/>
      <c r="W194" s="50"/>
    </row>
    <row r="195" spans="6:23" ht="15">
      <c r="F195" s="52"/>
      <c r="G195" s="59"/>
      <c r="H195" s="59"/>
      <c r="I195" s="59"/>
      <c r="K195" s="60"/>
      <c r="L195" s="54"/>
      <c r="M195" s="52"/>
      <c r="N195" s="52"/>
      <c r="O195" s="52"/>
      <c r="P195" s="90"/>
      <c r="Q195" s="5"/>
      <c r="R195" s="59"/>
      <c r="S195" s="99"/>
      <c r="T195" s="5"/>
      <c r="U195" s="5"/>
      <c r="V195" s="49"/>
      <c r="W195" s="50"/>
    </row>
    <row r="196" spans="6:23" ht="15">
      <c r="F196" s="52"/>
      <c r="G196" s="59"/>
      <c r="H196" s="59"/>
      <c r="I196" s="59"/>
      <c r="K196" s="60"/>
      <c r="L196" s="54"/>
      <c r="M196" s="52"/>
      <c r="N196" s="52"/>
      <c r="O196" s="52"/>
      <c r="P196" s="90"/>
      <c r="Q196" s="5"/>
      <c r="R196" s="59"/>
      <c r="S196" s="99"/>
      <c r="T196" s="5"/>
      <c r="U196" s="5"/>
      <c r="V196" s="49"/>
      <c r="W196" s="50"/>
    </row>
    <row r="197" spans="6:23" ht="15">
      <c r="F197" s="52"/>
      <c r="G197" s="59"/>
      <c r="H197" s="59"/>
      <c r="I197" s="59"/>
      <c r="K197" s="60"/>
      <c r="L197" s="54"/>
      <c r="M197" s="52"/>
      <c r="N197" s="52"/>
      <c r="O197" s="52"/>
      <c r="P197" s="90"/>
      <c r="Q197" s="5"/>
      <c r="R197" s="59"/>
      <c r="S197" s="99"/>
      <c r="T197" s="5"/>
      <c r="U197" s="5"/>
      <c r="V197" s="49"/>
      <c r="W197" s="50"/>
    </row>
    <row r="198" spans="6:23" ht="15">
      <c r="F198" s="52"/>
      <c r="G198" s="59"/>
      <c r="H198" s="59"/>
      <c r="I198" s="59"/>
      <c r="K198" s="60"/>
      <c r="L198" s="54"/>
      <c r="M198" s="52"/>
      <c r="N198" s="52"/>
      <c r="O198" s="52"/>
      <c r="P198" s="90"/>
      <c r="Q198" s="5"/>
      <c r="R198" s="59"/>
      <c r="S198" s="99"/>
      <c r="T198" s="5"/>
      <c r="U198" s="5"/>
      <c r="V198" s="49"/>
      <c r="W198" s="50"/>
    </row>
    <row r="199" spans="6:23" ht="15">
      <c r="F199" s="52"/>
      <c r="G199" s="59"/>
      <c r="H199" s="59"/>
      <c r="I199" s="59"/>
      <c r="K199" s="60"/>
      <c r="L199" s="54"/>
      <c r="M199" s="52"/>
      <c r="N199" s="52"/>
      <c r="O199" s="52"/>
      <c r="P199" s="90"/>
      <c r="Q199" s="5"/>
      <c r="R199" s="59"/>
      <c r="S199" s="99"/>
      <c r="T199" s="5"/>
      <c r="U199" s="5"/>
      <c r="V199" s="49"/>
      <c r="W199" s="50"/>
    </row>
    <row r="200" spans="6:23" ht="15">
      <c r="F200" s="52"/>
      <c r="G200" s="59"/>
      <c r="H200" s="59"/>
      <c r="I200" s="59"/>
      <c r="K200" s="60"/>
      <c r="L200" s="54"/>
      <c r="M200" s="52"/>
      <c r="N200" s="52"/>
      <c r="O200" s="52"/>
      <c r="P200" s="90"/>
      <c r="Q200" s="5"/>
      <c r="R200" s="59"/>
      <c r="S200" s="99"/>
      <c r="T200" s="5"/>
      <c r="U200" s="5"/>
      <c r="V200" s="49"/>
      <c r="W200" s="50"/>
    </row>
    <row r="201" spans="6:23" ht="15">
      <c r="F201" s="52"/>
      <c r="G201" s="59"/>
      <c r="H201" s="59"/>
      <c r="I201" s="59"/>
      <c r="K201" s="60"/>
      <c r="L201" s="54"/>
      <c r="M201" s="52"/>
      <c r="N201" s="52"/>
      <c r="O201" s="52"/>
      <c r="P201" s="90"/>
      <c r="Q201" s="5"/>
      <c r="R201" s="59"/>
      <c r="S201" s="99"/>
      <c r="T201" s="5"/>
      <c r="U201" s="5"/>
      <c r="V201" s="49"/>
      <c r="W201" s="50"/>
    </row>
    <row r="202" spans="6:23" ht="15">
      <c r="F202" s="52"/>
      <c r="G202" s="59"/>
      <c r="H202" s="59"/>
      <c r="I202" s="59"/>
      <c r="K202" s="60"/>
      <c r="L202" s="54"/>
      <c r="M202" s="52"/>
      <c r="N202" s="52"/>
      <c r="O202" s="52"/>
      <c r="P202" s="90"/>
      <c r="Q202" s="5"/>
      <c r="R202" s="59"/>
      <c r="S202" s="99"/>
      <c r="T202" s="5"/>
      <c r="U202" s="5"/>
      <c r="V202" s="49"/>
      <c r="W202" s="50"/>
    </row>
    <row r="203" spans="6:23" ht="15">
      <c r="F203" s="52"/>
      <c r="G203" s="59"/>
      <c r="H203" s="59"/>
      <c r="I203" s="59"/>
      <c r="K203" s="60"/>
      <c r="L203" s="54"/>
      <c r="M203" s="52"/>
      <c r="N203" s="52"/>
      <c r="O203" s="52"/>
      <c r="P203" s="90"/>
      <c r="Q203" s="5"/>
      <c r="R203" s="59"/>
      <c r="S203" s="99"/>
      <c r="T203" s="5"/>
      <c r="U203" s="5"/>
      <c r="V203" s="49"/>
      <c r="W203" s="50"/>
    </row>
    <row r="204" spans="6:23" ht="15">
      <c r="F204" s="52"/>
      <c r="G204" s="59"/>
      <c r="H204" s="59"/>
      <c r="I204" s="59"/>
      <c r="K204" s="60"/>
      <c r="L204" s="54"/>
      <c r="M204" s="52"/>
      <c r="N204" s="52"/>
      <c r="O204" s="52"/>
      <c r="P204" s="90"/>
      <c r="Q204" s="5"/>
      <c r="R204" s="59"/>
      <c r="S204" s="99"/>
      <c r="T204" s="5"/>
      <c r="U204" s="5"/>
      <c r="V204" s="49"/>
      <c r="W204" s="50"/>
    </row>
    <row r="205" spans="6:23" ht="15">
      <c r="F205" s="52"/>
      <c r="G205" s="59"/>
      <c r="H205" s="59"/>
      <c r="I205" s="59"/>
      <c r="K205" s="60"/>
      <c r="L205" s="54"/>
      <c r="M205" s="52"/>
      <c r="N205" s="52"/>
      <c r="O205" s="52"/>
      <c r="P205" s="90"/>
      <c r="Q205" s="5"/>
      <c r="R205" s="59"/>
      <c r="S205" s="99"/>
      <c r="T205" s="5"/>
      <c r="U205" s="5"/>
      <c r="V205" s="49"/>
      <c r="W205" s="50"/>
    </row>
    <row r="206" spans="6:23" ht="15">
      <c r="F206" s="52"/>
      <c r="G206" s="59"/>
      <c r="H206" s="59"/>
      <c r="I206" s="59"/>
      <c r="K206" s="60"/>
      <c r="L206" s="54"/>
      <c r="M206" s="52"/>
      <c r="N206" s="52"/>
      <c r="O206" s="52"/>
      <c r="P206" s="90"/>
      <c r="Q206" s="5"/>
      <c r="R206" s="59"/>
      <c r="S206" s="99"/>
      <c r="T206" s="5"/>
      <c r="U206" s="5"/>
      <c r="V206" s="49"/>
      <c r="W206" s="50"/>
    </row>
    <row r="207" spans="6:23" ht="15">
      <c r="F207" s="52"/>
      <c r="G207" s="59"/>
      <c r="H207" s="59"/>
      <c r="I207" s="59"/>
      <c r="K207" s="60"/>
      <c r="L207" s="54"/>
      <c r="M207" s="52"/>
      <c r="N207" s="52"/>
      <c r="O207" s="52"/>
      <c r="P207" s="90"/>
      <c r="Q207" s="5"/>
      <c r="R207" s="59"/>
      <c r="S207" s="99"/>
      <c r="T207" s="5"/>
      <c r="U207" s="5"/>
      <c r="V207" s="49"/>
      <c r="W207" s="50"/>
    </row>
    <row r="208" spans="6:23" ht="15">
      <c r="F208" s="52"/>
      <c r="G208" s="59"/>
      <c r="H208" s="59"/>
      <c r="I208" s="59"/>
      <c r="K208" s="60"/>
      <c r="L208" s="54"/>
      <c r="M208" s="52"/>
      <c r="N208" s="52"/>
      <c r="O208" s="52"/>
      <c r="P208" s="90"/>
      <c r="Q208" s="5"/>
      <c r="R208" s="59"/>
      <c r="S208" s="99"/>
      <c r="T208" s="5"/>
      <c r="U208" s="5"/>
      <c r="V208" s="49"/>
      <c r="W208" s="50"/>
    </row>
    <row r="209" spans="6:23" ht="15">
      <c r="F209" s="52"/>
      <c r="G209" s="59"/>
      <c r="H209" s="59"/>
      <c r="I209" s="59"/>
      <c r="K209" s="60"/>
      <c r="L209" s="54"/>
      <c r="M209" s="52"/>
      <c r="N209" s="52"/>
      <c r="O209" s="52"/>
      <c r="P209" s="90"/>
      <c r="Q209" s="5"/>
      <c r="R209" s="59"/>
      <c r="S209" s="99"/>
      <c r="T209" s="5"/>
      <c r="U209" s="5"/>
      <c r="V209" s="49"/>
      <c r="W209" s="50"/>
    </row>
    <row r="210" spans="6:23" ht="15">
      <c r="F210" s="52"/>
      <c r="G210" s="59"/>
      <c r="H210" s="59"/>
      <c r="I210" s="59"/>
      <c r="K210" s="60"/>
      <c r="L210" s="54"/>
      <c r="M210" s="52"/>
      <c r="N210" s="52"/>
      <c r="O210" s="52"/>
      <c r="P210" s="90"/>
      <c r="Q210" s="5"/>
      <c r="R210" s="59"/>
      <c r="S210" s="99"/>
      <c r="T210" s="5"/>
      <c r="U210" s="5"/>
      <c r="V210" s="49"/>
      <c r="W210" s="50"/>
    </row>
    <row r="211" spans="6:23" ht="15">
      <c r="F211" s="52"/>
      <c r="G211" s="59"/>
      <c r="H211" s="59"/>
      <c r="I211" s="59"/>
      <c r="K211" s="60"/>
      <c r="L211" s="54"/>
      <c r="M211" s="52"/>
      <c r="N211" s="52"/>
      <c r="O211" s="52"/>
      <c r="P211" s="90"/>
      <c r="Q211" s="5"/>
      <c r="R211" s="59"/>
      <c r="S211" s="99"/>
      <c r="T211" s="5"/>
      <c r="U211" s="5"/>
      <c r="V211" s="49"/>
      <c r="W211" s="50"/>
    </row>
    <row r="212" spans="6:23" ht="15">
      <c r="F212" s="52"/>
      <c r="G212" s="59"/>
      <c r="H212" s="59"/>
      <c r="I212" s="59"/>
      <c r="K212" s="60"/>
      <c r="L212" s="54"/>
      <c r="M212" s="52"/>
      <c r="N212" s="52"/>
      <c r="O212" s="52"/>
      <c r="P212" s="90"/>
      <c r="Q212" s="5"/>
      <c r="R212" s="59"/>
      <c r="S212" s="99"/>
      <c r="T212" s="5"/>
      <c r="U212" s="5"/>
      <c r="V212" s="49"/>
      <c r="W212" s="50"/>
    </row>
    <row r="213" spans="6:23" ht="15">
      <c r="F213" s="52"/>
      <c r="G213" s="59"/>
      <c r="H213" s="59"/>
      <c r="I213" s="59"/>
      <c r="K213" s="60"/>
      <c r="L213" s="54"/>
      <c r="M213" s="52"/>
      <c r="N213" s="52"/>
      <c r="O213" s="52"/>
      <c r="P213" s="90"/>
      <c r="Q213" s="5"/>
      <c r="R213" s="59"/>
      <c r="S213" s="99"/>
      <c r="T213" s="5"/>
      <c r="U213" s="5"/>
      <c r="V213" s="49"/>
      <c r="W213" s="50"/>
    </row>
    <row r="214" spans="6:23" ht="15">
      <c r="F214" s="52"/>
      <c r="G214" s="59"/>
      <c r="H214" s="59"/>
      <c r="I214" s="59"/>
      <c r="K214" s="60"/>
      <c r="L214" s="54"/>
      <c r="M214" s="52"/>
      <c r="N214" s="52"/>
      <c r="O214" s="52"/>
      <c r="P214" s="90"/>
      <c r="Q214" s="5"/>
      <c r="R214" s="59"/>
      <c r="S214" s="99"/>
      <c r="T214" s="5"/>
      <c r="U214" s="5"/>
      <c r="V214" s="49"/>
      <c r="W214" s="50"/>
    </row>
    <row r="215" spans="6:23" ht="15">
      <c r="F215" s="52"/>
      <c r="G215" s="59"/>
      <c r="H215" s="59"/>
      <c r="I215" s="59"/>
      <c r="K215" s="60"/>
      <c r="L215" s="54"/>
      <c r="M215" s="52"/>
      <c r="N215" s="52"/>
      <c r="O215" s="52"/>
      <c r="P215" s="90"/>
      <c r="Q215" s="5"/>
      <c r="R215" s="59"/>
      <c r="S215" s="99"/>
      <c r="T215" s="5"/>
      <c r="U215" s="5"/>
      <c r="V215" s="49"/>
      <c r="W215" s="50"/>
    </row>
    <row r="216" spans="6:23" ht="15">
      <c r="F216" s="52"/>
      <c r="G216" s="59"/>
      <c r="H216" s="59"/>
      <c r="I216" s="59"/>
      <c r="K216" s="60"/>
      <c r="L216" s="54"/>
      <c r="M216" s="52"/>
      <c r="N216" s="52"/>
      <c r="O216" s="52"/>
      <c r="P216" s="90"/>
      <c r="Q216" s="5"/>
      <c r="R216" s="59"/>
      <c r="S216" s="99"/>
      <c r="T216" s="5"/>
      <c r="U216" s="5"/>
      <c r="V216" s="49"/>
      <c r="W216" s="50"/>
    </row>
    <row r="217" spans="6:23" ht="15">
      <c r="F217" s="52"/>
      <c r="G217" s="59"/>
      <c r="H217" s="59"/>
      <c r="I217" s="59"/>
      <c r="K217" s="60"/>
      <c r="L217" s="54"/>
      <c r="M217" s="52"/>
      <c r="N217" s="52"/>
      <c r="O217" s="52"/>
      <c r="P217" s="90"/>
      <c r="Q217" s="5"/>
      <c r="R217" s="59"/>
      <c r="S217" s="99"/>
      <c r="T217" s="5"/>
      <c r="U217" s="5"/>
      <c r="V217" s="49"/>
      <c r="W217" s="50"/>
    </row>
    <row r="218" spans="6:23" ht="15">
      <c r="F218" s="52"/>
      <c r="G218" s="59"/>
      <c r="H218" s="59"/>
      <c r="I218" s="59"/>
      <c r="K218" s="60"/>
      <c r="L218" s="54"/>
      <c r="M218" s="52"/>
      <c r="N218" s="52"/>
      <c r="O218" s="52"/>
      <c r="P218" s="90"/>
      <c r="Q218" s="5"/>
      <c r="R218" s="59"/>
      <c r="S218" s="99"/>
      <c r="T218" s="5"/>
      <c r="U218" s="5"/>
      <c r="V218" s="49"/>
      <c r="W218" s="50"/>
    </row>
    <row r="219" spans="6:23" ht="15">
      <c r="F219" s="52"/>
      <c r="G219" s="59"/>
      <c r="H219" s="59"/>
      <c r="I219" s="59"/>
      <c r="K219" s="60"/>
      <c r="L219" s="54"/>
      <c r="M219" s="52"/>
      <c r="N219" s="52"/>
      <c r="O219" s="52"/>
      <c r="P219" s="90"/>
      <c r="Q219" s="5"/>
      <c r="R219" s="59"/>
      <c r="S219" s="99"/>
      <c r="T219" s="5"/>
      <c r="U219" s="5"/>
      <c r="V219" s="49"/>
      <c r="W219" s="50"/>
    </row>
    <row r="220" spans="6:23" ht="15">
      <c r="F220" s="52"/>
      <c r="G220" s="59"/>
      <c r="H220" s="59"/>
      <c r="I220" s="59"/>
      <c r="K220" s="60"/>
      <c r="L220" s="54"/>
      <c r="M220" s="52"/>
      <c r="N220" s="52"/>
      <c r="O220" s="52"/>
      <c r="P220" s="90"/>
      <c r="Q220" s="5"/>
      <c r="R220" s="59"/>
      <c r="S220" s="99"/>
      <c r="T220" s="5"/>
      <c r="U220" s="5"/>
      <c r="V220" s="49"/>
      <c r="W220" s="50"/>
    </row>
    <row r="221" spans="6:23" ht="15">
      <c r="F221" s="52"/>
      <c r="G221" s="59"/>
      <c r="H221" s="59"/>
      <c r="I221" s="59"/>
      <c r="K221" s="60"/>
      <c r="L221" s="54"/>
      <c r="M221" s="52"/>
      <c r="N221" s="52"/>
      <c r="O221" s="52"/>
      <c r="P221" s="90"/>
      <c r="Q221" s="5"/>
      <c r="R221" s="59"/>
      <c r="S221" s="99"/>
      <c r="T221" s="5"/>
      <c r="U221" s="5"/>
      <c r="V221" s="49"/>
      <c r="W221" s="50"/>
    </row>
    <row r="222" spans="6:23" ht="15">
      <c r="F222" s="52"/>
      <c r="G222" s="59"/>
      <c r="H222" s="59"/>
      <c r="I222" s="59"/>
      <c r="K222" s="60"/>
      <c r="L222" s="54"/>
      <c r="M222" s="52"/>
      <c r="N222" s="52"/>
      <c r="O222" s="52"/>
      <c r="P222" s="90"/>
      <c r="Q222" s="5"/>
      <c r="R222" s="59"/>
      <c r="S222" s="99"/>
      <c r="T222" s="5"/>
      <c r="U222" s="5"/>
      <c r="V222" s="49"/>
      <c r="W222" s="50"/>
    </row>
    <row r="223" spans="6:23" ht="15">
      <c r="F223" s="52"/>
      <c r="G223" s="59"/>
      <c r="H223" s="59"/>
      <c r="I223" s="59"/>
      <c r="K223" s="60"/>
      <c r="L223" s="54"/>
      <c r="M223" s="52"/>
      <c r="N223" s="52"/>
      <c r="O223" s="52"/>
      <c r="P223" s="90"/>
      <c r="Q223" s="5"/>
      <c r="R223" s="59"/>
      <c r="S223" s="99"/>
      <c r="T223" s="5"/>
      <c r="U223" s="5"/>
      <c r="V223" s="49"/>
      <c r="W223" s="50"/>
    </row>
    <row r="224" spans="6:23" ht="15">
      <c r="F224" s="52"/>
      <c r="G224" s="59"/>
      <c r="H224" s="59"/>
      <c r="I224" s="59"/>
      <c r="K224" s="60"/>
      <c r="L224" s="54"/>
      <c r="M224" s="52"/>
      <c r="N224" s="52"/>
      <c r="O224" s="52"/>
      <c r="P224" s="90"/>
      <c r="Q224" s="5"/>
      <c r="R224" s="59"/>
      <c r="S224" s="99"/>
      <c r="T224" s="5"/>
      <c r="U224" s="5"/>
      <c r="V224" s="49"/>
      <c r="W224" s="50"/>
    </row>
    <row r="225" spans="6:23" ht="15">
      <c r="F225" s="52"/>
      <c r="G225" s="59"/>
      <c r="H225" s="59"/>
      <c r="I225" s="59"/>
      <c r="K225" s="60"/>
      <c r="L225" s="54"/>
      <c r="M225" s="52"/>
      <c r="N225" s="52"/>
      <c r="O225" s="52"/>
      <c r="P225" s="90"/>
      <c r="Q225" s="5"/>
      <c r="R225" s="59"/>
      <c r="S225" s="99"/>
      <c r="T225" s="5"/>
      <c r="U225" s="5"/>
      <c r="V225" s="49"/>
      <c r="W225" s="50"/>
    </row>
    <row r="226" spans="6:23" ht="15">
      <c r="F226" s="52"/>
      <c r="G226" s="59"/>
      <c r="H226" s="59"/>
      <c r="I226" s="59"/>
      <c r="K226" s="60"/>
      <c r="L226" s="54"/>
      <c r="M226" s="52"/>
      <c r="N226" s="52"/>
      <c r="O226" s="52"/>
      <c r="P226" s="90"/>
      <c r="Q226" s="5"/>
      <c r="R226" s="59"/>
      <c r="S226" s="99"/>
      <c r="T226" s="5"/>
      <c r="U226" s="5"/>
      <c r="V226" s="49"/>
      <c r="W226" s="50"/>
    </row>
    <row r="227" spans="6:23" ht="15">
      <c r="F227" s="52"/>
      <c r="G227" s="59"/>
      <c r="H227" s="59"/>
      <c r="I227" s="59"/>
      <c r="K227" s="60"/>
      <c r="L227" s="54"/>
      <c r="M227" s="52"/>
      <c r="N227" s="52"/>
      <c r="O227" s="52"/>
      <c r="P227" s="90"/>
      <c r="Q227" s="5"/>
      <c r="R227" s="59"/>
      <c r="S227" s="99"/>
      <c r="T227" s="5"/>
      <c r="U227" s="5"/>
      <c r="V227" s="49"/>
      <c r="W227" s="50"/>
    </row>
    <row r="228" spans="6:23" ht="15">
      <c r="F228" s="52"/>
      <c r="G228" s="59"/>
      <c r="H228" s="59"/>
      <c r="I228" s="59"/>
      <c r="K228" s="60"/>
      <c r="L228" s="54"/>
      <c r="M228" s="52"/>
      <c r="N228" s="52"/>
      <c r="O228" s="52"/>
      <c r="P228" s="90"/>
      <c r="Q228" s="5"/>
      <c r="R228" s="59"/>
      <c r="S228" s="99"/>
      <c r="T228" s="5"/>
      <c r="U228" s="5"/>
      <c r="V228" s="49"/>
      <c r="W228" s="50"/>
    </row>
    <row r="229" spans="6:23" ht="15">
      <c r="F229" s="52"/>
      <c r="G229" s="59"/>
      <c r="H229" s="59"/>
      <c r="I229" s="59"/>
      <c r="K229" s="60"/>
      <c r="L229" s="54"/>
      <c r="M229" s="52"/>
      <c r="N229" s="52"/>
      <c r="O229" s="52"/>
      <c r="P229" s="90"/>
      <c r="Q229" s="5"/>
      <c r="R229" s="59"/>
      <c r="S229" s="99"/>
      <c r="T229" s="5"/>
      <c r="U229" s="5"/>
      <c r="V229" s="49"/>
      <c r="W229" s="50"/>
    </row>
    <row r="230" spans="6:23" ht="15">
      <c r="F230" s="52"/>
      <c r="G230" s="59"/>
      <c r="H230" s="59"/>
      <c r="I230" s="59"/>
      <c r="K230" s="60"/>
      <c r="L230" s="54"/>
      <c r="M230" s="52"/>
      <c r="N230" s="52"/>
      <c r="O230" s="52"/>
      <c r="P230" s="90"/>
      <c r="Q230" s="5"/>
      <c r="R230" s="59"/>
      <c r="S230" s="99"/>
      <c r="T230" s="5"/>
      <c r="U230" s="5"/>
      <c r="V230" s="49"/>
      <c r="W230" s="50"/>
    </row>
    <row r="231" spans="6:23" ht="15">
      <c r="F231" s="52"/>
      <c r="G231" s="59"/>
      <c r="H231" s="59"/>
      <c r="I231" s="59"/>
      <c r="K231" s="60"/>
      <c r="L231" s="54"/>
      <c r="M231" s="52"/>
      <c r="N231" s="52"/>
      <c r="O231" s="52"/>
      <c r="P231" s="90"/>
      <c r="Q231" s="5"/>
      <c r="R231" s="59"/>
      <c r="S231" s="99"/>
      <c r="T231" s="5"/>
      <c r="U231" s="5"/>
      <c r="V231" s="49"/>
      <c r="W231" s="50"/>
    </row>
    <row r="232" spans="6:23" ht="15">
      <c r="F232" s="52"/>
      <c r="G232" s="59"/>
      <c r="H232" s="59"/>
      <c r="I232" s="59"/>
      <c r="K232" s="60"/>
      <c r="L232" s="54"/>
      <c r="M232" s="52"/>
      <c r="N232" s="52"/>
      <c r="O232" s="52"/>
      <c r="P232" s="90"/>
      <c r="Q232" s="5"/>
      <c r="R232" s="59"/>
      <c r="S232" s="99"/>
      <c r="T232" s="5"/>
      <c r="U232" s="5"/>
      <c r="V232" s="49"/>
      <c r="W232" s="50"/>
    </row>
    <row r="233" spans="6:23" ht="15">
      <c r="F233" s="52"/>
      <c r="G233" s="59"/>
      <c r="H233" s="59"/>
      <c r="I233" s="59"/>
      <c r="K233" s="60"/>
      <c r="L233" s="54"/>
      <c r="M233" s="52"/>
      <c r="N233" s="52"/>
      <c r="O233" s="52"/>
      <c r="P233" s="90"/>
      <c r="Q233" s="5"/>
      <c r="R233" s="59"/>
      <c r="S233" s="99"/>
      <c r="T233" s="5"/>
      <c r="U233" s="5"/>
      <c r="V233" s="49"/>
      <c r="W233" s="50"/>
    </row>
  </sheetData>
  <sheetProtection selectLockedCells="1" selectUnlockedCells="1"/>
  <mergeCells count="15">
    <mergeCell ref="T3:T8"/>
    <mergeCell ref="N3:N8"/>
    <mergeCell ref="P3:P8"/>
    <mergeCell ref="M3:M8"/>
    <mergeCell ref="O3:O8"/>
    <mergeCell ref="R3:R8"/>
    <mergeCell ref="Q3:Q8"/>
    <mergeCell ref="J3:J8"/>
    <mergeCell ref="K3:K8"/>
    <mergeCell ref="L3:L8"/>
    <mergeCell ref="S3:S8"/>
    <mergeCell ref="F3:F8"/>
    <mergeCell ref="G3:G8"/>
    <mergeCell ref="H3:H8"/>
    <mergeCell ref="I3:I8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2012-11-26T11:42:41Z</cp:lastPrinted>
  <dcterms:created xsi:type="dcterms:W3CDTF">2012-03-07T08:39:36Z</dcterms:created>
  <dcterms:modified xsi:type="dcterms:W3CDTF">2012-11-26T11:51:07Z</dcterms:modified>
  <cp:category/>
  <cp:version/>
  <cp:contentType/>
  <cp:contentStatus/>
</cp:coreProperties>
</file>